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360" yWindow="75" windowWidth="17055" windowHeight="10830"/>
  </bookViews>
  <sheets>
    <sheet name="Berechnungsergebnisse" sheetId="1" r:id="rId1"/>
  </sheets>
  <definedNames>
    <definedName name="_xlnm._FilterDatabase" localSheetId="0" hidden="1">Berechnungsergebnisse!$A$2:$Q$349</definedName>
    <definedName name="_xlnm.Print_Titles" localSheetId="0">Berechnungsergebnisse!$1:$2</definedName>
    <definedName name="SCHWARZ_ROT_LISTE">Berechnungsergebnisse!$A$3:$P$349</definedName>
  </definedNames>
  <calcPr calcId="144525"/>
</workbook>
</file>

<file path=xl/calcChain.xml><?xml version="1.0" encoding="utf-8"?>
<calcChain xmlns="http://schemas.openxmlformats.org/spreadsheetml/2006/main">
  <c r="D1" i="1" l="1"/>
</calcChain>
</file>

<file path=xl/sharedStrings.xml><?xml version="1.0" encoding="utf-8"?>
<sst xmlns="http://schemas.openxmlformats.org/spreadsheetml/2006/main" count="384" uniqueCount="384">
  <si>
    <r>
      <t xml:space="preserve">((Schwerwiegend </t>
    </r>
    <r>
      <rPr>
        <i/>
        <u/>
        <sz val="10"/>
        <rFont val="Arial"/>
        <family val="2"/>
      </rPr>
      <t>oder</t>
    </r>
    <r>
      <rPr>
        <i/>
        <sz val="10"/>
        <rFont val="Arial"/>
        <family val="2"/>
      </rPr>
      <t xml:space="preserve"> Chronisch)
 </t>
    </r>
    <r>
      <rPr>
        <i/>
        <u/>
        <sz val="10"/>
        <rFont val="Arial"/>
        <family val="2"/>
      </rPr>
      <t>und</t>
    </r>
    <r>
      <rPr>
        <i/>
        <sz val="10"/>
        <rFont val="Arial"/>
        <family val="2"/>
      </rPr>
      <t xml:space="preserve"> Kostenintensiv) </t>
    </r>
    <r>
      <rPr>
        <i/>
        <u/>
        <sz val="10"/>
        <rFont val="Arial"/>
        <family val="2"/>
      </rPr>
      <t>und</t>
    </r>
    <r>
      <rPr>
        <i/>
        <sz val="10"/>
        <rFont val="Arial"/>
        <family val="2"/>
      </rPr>
      <t xml:space="preserve"> Schwellenwert überschritten</t>
    </r>
  </si>
  <si>
    <t>Auswertung "Kostenintensiv"
(Regression)</t>
  </si>
  <si>
    <t>Auswertung "Schwerwiegend"</t>
  </si>
  <si>
    <t>Hosp.
Quote</t>
  </si>
  <si>
    <t>Auswertung "Chronisch"</t>
  </si>
  <si>
    <t>% mind 2 Quartale</t>
  </si>
  <si>
    <t>Prüfung "Schwellenwert"</t>
  </si>
  <si>
    <t>Wurzel(N) * Beta</t>
  </si>
  <si>
    <t>Schwellen-wert über-schritten?</t>
  </si>
  <si>
    <t>Krankheit</t>
  </si>
  <si>
    <t>Pztl.
Wurzel(N) * Beta</t>
  </si>
  <si>
    <r>
      <t xml:space="preserve">Erwartete Mehrkosten
</t>
    </r>
    <r>
      <rPr>
        <sz val="8"/>
        <rFont val="Arial"/>
        <family val="2"/>
      </rPr>
      <t>(prospektive Berechnung:
Ausgabendaten 2010
Diagnosedaten 2009)</t>
    </r>
  </si>
  <si>
    <r>
      <t xml:space="preserve">N 2010
gesamt-validiert
</t>
    </r>
    <r>
      <rPr>
        <sz val="8"/>
        <rFont val="Arial"/>
        <family val="2"/>
      </rPr>
      <t xml:space="preserve"> (stationäre HD. &amp; ND. oder gesicherte ambulante D. aus mind. 2 Quartalen)</t>
    </r>
  </si>
  <si>
    <r>
      <t xml:space="preserve">N 2010
stationär
</t>
    </r>
    <r>
      <rPr>
        <sz val="8"/>
        <color indexed="8"/>
        <rFont val="Arial"/>
        <family val="2"/>
      </rPr>
      <t>(nur HD.)</t>
    </r>
  </si>
  <si>
    <r>
      <t xml:space="preserve">N 2010
HQ-validiert
</t>
    </r>
    <r>
      <rPr>
        <sz val="8"/>
        <color indexed="8"/>
        <rFont val="Arial"/>
        <family val="2"/>
      </rPr>
      <t xml:space="preserve"> (stationäre HD. oder gesicherte ambulante D. aus mind. 2 Quartalen)</t>
    </r>
  </si>
  <si>
    <r>
      <t xml:space="preserve">N 2010
ambulant-validiert
</t>
    </r>
    <r>
      <rPr>
        <sz val="8"/>
        <color indexed="8"/>
        <rFont val="Arial"/>
        <family val="2"/>
      </rPr>
      <t>(gesicherte D. aus mind. 2 Quartalen)</t>
    </r>
  </si>
  <si>
    <r>
      <t xml:space="preserve">Mittlere </t>
    </r>
    <r>
      <rPr>
        <b/>
        <u/>
        <sz val="10"/>
        <rFont val="Arial"/>
        <family val="2"/>
      </rPr>
      <t>zeitgleiche</t>
    </r>
    <r>
      <rPr>
        <b/>
        <sz val="10"/>
        <rFont val="Arial"/>
        <family val="2"/>
      </rPr>
      <t xml:space="preserve"> Ausgaben
</t>
    </r>
    <r>
      <rPr>
        <sz val="8"/>
        <rFont val="Arial"/>
        <family val="2"/>
      </rPr>
      <t>(Diagnosen &amp; Ausgaben 2010)</t>
    </r>
  </si>
  <si>
    <r>
      <t xml:space="preserve">N 2010
ambulant
</t>
    </r>
    <r>
      <rPr>
        <sz val="8"/>
        <color indexed="8"/>
        <rFont val="Arial"/>
        <family val="2"/>
      </rPr>
      <t>(gesicherte D.)</t>
    </r>
  </si>
  <si>
    <t>Demenz (einschließlich Alzheimer Erkrankung und vaskuläre Demenz)</t>
  </si>
  <si>
    <t>Asthma bronchiale</t>
  </si>
  <si>
    <t>Risikogeburt</t>
  </si>
  <si>
    <t>Spätfolgen von Infektionen des Zentralnervensystems</t>
  </si>
  <si>
    <t>Meningitis unbekannter Ursache</t>
  </si>
  <si>
    <t>Tuberkulose, exkl. des Zentralnervensystems</t>
  </si>
  <si>
    <t>Infektionen durch opportunistische Erreger</t>
  </si>
  <si>
    <t>Intestinale Infektionen</t>
  </si>
  <si>
    <t>Streptokokken-Pharyngitis / Scharlach</t>
  </si>
  <si>
    <t>Herpes zoster (Gürtelrose), exkl. neurologische Komplikationen</t>
  </si>
  <si>
    <t>Herpes simplex</t>
  </si>
  <si>
    <t>Lyme disease / Borreliose</t>
  </si>
  <si>
    <t>Geschlechtskrankheiten, exkl. Neurosyphilis</t>
  </si>
  <si>
    <t>Dermatophytose (Pilzerkrankungen der Haut, z.B. Fußpilz)</t>
  </si>
  <si>
    <t>Bakteriämie</t>
  </si>
  <si>
    <t>Bakterielle Zoonosen und andere schwerwiegende bakterielle Infektionen</t>
  </si>
  <si>
    <t>Andere virale Infektionen</t>
  </si>
  <si>
    <t>Andere Infektionen</t>
  </si>
  <si>
    <t>Sonstige Spirochäteninfektionen</t>
  </si>
  <si>
    <t>Chlamydieninfektionen</t>
  </si>
  <si>
    <t>Mykosen</t>
  </si>
  <si>
    <t>Protozoenkrankheiten (inkl. Malaria)</t>
  </si>
  <si>
    <t>Helminthosen</t>
  </si>
  <si>
    <t>Parasitenbefall der Haut</t>
  </si>
  <si>
    <t>Bösartige Neubildungen der Lippe, der Mundhöhle und des Pharynx</t>
  </si>
  <si>
    <t>Bösartige Neubildungen der Verdauungsorgane</t>
  </si>
  <si>
    <t>Bösartige Neubildungen der Atmungsorgane und sonstiger intrathorakaler Organe</t>
  </si>
  <si>
    <t>Bösartige Neubildungen der Knochen, des Stütz- und Weichteilgewebes</t>
  </si>
  <si>
    <t>Malignes Melanom</t>
  </si>
  <si>
    <t>Bösartige Neubildungen der Haut</t>
  </si>
  <si>
    <t>Bösartige Neubildungen der Brustdrüse</t>
  </si>
  <si>
    <t>Bösartige Neubildungen der Niere, der Harnwege und der Nebenniere</t>
  </si>
  <si>
    <t>Bösartige Neubildungen des Auges, Gehirns und sonstiger Teile des Zentralnervensystems einschließlich Hypo- und Epiphyse</t>
  </si>
  <si>
    <t>Bösartige Neubildungen der Schilddrüse, Nebenschilddrüse, Paraganglien sowie weiterer endokriner Drüsen</t>
  </si>
  <si>
    <t>Bösartige Neubildungen sekundärer, nicht näher bezeichneter oder multipler Lokalisation (inkl. Komplikationen)</t>
  </si>
  <si>
    <t>Lymphome und Leukämien</t>
  </si>
  <si>
    <t>Carcinoma in situ</t>
  </si>
  <si>
    <t>Gutartige Neubildungen des Mittelohres, der Atmungsorgane und sonstiger, nicht näher bezeichneter intrathorakaler Organe</t>
  </si>
  <si>
    <t>Gutartige Neubildungen des Knochens und des Gelenkknorpels, der Haut, des Bindegewebes und anderer Weichteilgewebe</t>
  </si>
  <si>
    <t>Gutartige Neubildungen der weiblichen und männlichen Genitalorgane sowie der Harnorgane</t>
  </si>
  <si>
    <t>Gutartige Neubildungen endokriner Drüsen, des Auges, des ZNS und an sonstigen und nicht näher bezeichneten Lokalisationen</t>
  </si>
  <si>
    <t>Neubildungen unsicheren oder unbekannten Verhaltens unterschiedlicher Organe</t>
  </si>
  <si>
    <t>Diabetes mellitus</t>
  </si>
  <si>
    <t>Energie- und Eiweißmangelernährung</t>
  </si>
  <si>
    <t>Schwerwiegende metabolische oder endokrine Störungen</t>
  </si>
  <si>
    <t>Struma (v.a. Jodmangelstruma)</t>
  </si>
  <si>
    <t>Thyreotoxikose, einschließlich Morbus Basedow</t>
  </si>
  <si>
    <t>Neugeborenen-Hypothyreose (Kretinismus)</t>
  </si>
  <si>
    <t>Schilddrüsen-Erkrankungen, exkl. Struma und Thyreotoxikose</t>
  </si>
  <si>
    <t>Hypoglykämien</t>
  </si>
  <si>
    <t>Ovarielle Dysfunktion</t>
  </si>
  <si>
    <t>Testikuläre Dysfunktion</t>
  </si>
  <si>
    <t>Adipositas (mit Krankheitsbezug)</t>
  </si>
  <si>
    <t>Hypervitaminosen und andere Formen der Hyperalimentation</t>
  </si>
  <si>
    <t>Laktoseintoleranz, andere / nicht näher bezeichnete Störungen des Kohlenhydratstoffwechsels</t>
  </si>
  <si>
    <t>Störungen des Fettstoffwechsels (zu hohes Cholesterin), exkl. Lipidosen</t>
  </si>
  <si>
    <t>Sonstige und nicht näher bezeichnete Stoffwechselstörungen</t>
  </si>
  <si>
    <t>Leberzirrhose (inkl. Komplikationen)</t>
  </si>
  <si>
    <t>Chronische Hepatitis</t>
  </si>
  <si>
    <t>Akute schwere Lebererkrankung</t>
  </si>
  <si>
    <t>Toxische, nicht virale Hepatitis und andere Lebererkrankungen</t>
  </si>
  <si>
    <t>Gallensteine mit Cholezystitis und andere Erkrankungen der Gallenblase</t>
  </si>
  <si>
    <t>Näher bezeichnete Erkrankung der Gallenwege (Cholangitis, Verschluß, Perforation)</t>
  </si>
  <si>
    <t>Peritonitis</t>
  </si>
  <si>
    <t>Ileus</t>
  </si>
  <si>
    <t>Chronisch entzündliche Darmerkrankung (Morbus Crohn / Colitis ulcerosa)</t>
  </si>
  <si>
    <t>Peptisches Ulkus, gastrointestinale Blutung und/oder Perforation</t>
  </si>
  <si>
    <t>Obstruktion des Pylorus / des Duodenums</t>
  </si>
  <si>
    <t>Darmabszess, Fistel und andere näher bezeichnete Erkrankungen</t>
  </si>
  <si>
    <t>Eingeweidebruch mit Komplikationen</t>
  </si>
  <si>
    <t>Erkrankungen des Bauchfells, exkl. Peritonitis</t>
  </si>
  <si>
    <t>Hämorrhoiden</t>
  </si>
  <si>
    <t>Erkrankungen des Ösophagus</t>
  </si>
  <si>
    <t>Störungen / Symptome an Magen / Darm (exkl. Obstruktion, Ulkus und Blutung)</t>
  </si>
  <si>
    <t>Eingeweidebruch ohne Komplikationen</t>
  </si>
  <si>
    <t>Andere und nicht näher bezeichnete Störungen des Verdauungssystems</t>
  </si>
  <si>
    <t>Darmdivertikel</t>
  </si>
  <si>
    <t>Erkrankungen des Anus / Rektums</t>
  </si>
  <si>
    <t>Erkrankungen  der Gallenblase und -wege</t>
  </si>
  <si>
    <t>Ösophagusatresie / -stenose, andere angeborene gastrointestinale Anomalien (Alter &gt; 1 Jahr)</t>
  </si>
  <si>
    <t>Fremdkörper im Gastrointestinaltrakt</t>
  </si>
  <si>
    <t>Entzündung / Nekrose von Knochen</t>
  </si>
  <si>
    <t>Rheumatoide Arthritis und entzündliche Bindegewebskrankheiten</t>
  </si>
  <si>
    <t>Spondylose und assoziierte Erkrankungen (Osteoarthrose der Wirbelsäule)</t>
  </si>
  <si>
    <t>Bandscheibenerkrankungen (Bandscheibenvorfall, -verschleiß)</t>
  </si>
  <si>
    <t>Spinalkanalstenose</t>
  </si>
  <si>
    <t>Skoliose, Deformität der Wirbelsäule</t>
  </si>
  <si>
    <t>Angeborene Anomalien der Wirbelsäule, exkl. Spondylolisthesis / Spondylolyse</t>
  </si>
  <si>
    <t>Osteoarthrose der großen Gelenke</t>
  </si>
  <si>
    <t>Osteoarthrose sonstiger oder nicht weiter spezifizierter Gelenke</t>
  </si>
  <si>
    <t>Osteomalazie / Rachitis</t>
  </si>
  <si>
    <t>Andere Erkrankungen des Knochens und Knorpels (z.B. Osteodystrophia deformans / Paget's disease of bone)</t>
  </si>
  <si>
    <t>Osteoporose und Folgeerkrankungen</t>
  </si>
  <si>
    <t>Femurfraktur</t>
  </si>
  <si>
    <t>Klimakterische Störungen</t>
  </si>
  <si>
    <t>Osteochondrosis deformans juvenilis (Morbus Scheuermann) / juvenile lumbar osteochondrosis, Epiphyseolysis capitis femoris</t>
  </si>
  <si>
    <t>Angeborene, schwere Entwicklungsstörungen des Skeletts und des Bindegewebes</t>
  </si>
  <si>
    <t>Reaktive Arthritiden</t>
  </si>
  <si>
    <t>Gicht / Arthritis urica</t>
  </si>
  <si>
    <t>Gelenkerkrankungen, Verrenkungen, Gelenkschmerzen / -steifigkeit, exkl. Gicht</t>
  </si>
  <si>
    <t>Binnenschädigung des Knies, Luxation, Verstauchung und Zerrung des Kniegelenkes und von Bändern des Kniegelenkes</t>
  </si>
  <si>
    <t>Nicht näher bezeichneter Rückenschmerz und andere Schmerzzustände / Erkrankungen des Rückens / Nackens</t>
  </si>
  <si>
    <t>Erkrankungen der Muskeln</t>
  </si>
  <si>
    <t>Erkrankungen der Synovialis und der Sehnen</t>
  </si>
  <si>
    <t>Sonstige Erkrankungen der Weichteilgewebe</t>
  </si>
  <si>
    <t>Senkfuß / Plattfuß, erworbene Zehendeformitäten</t>
  </si>
  <si>
    <t>Erworbene Gliedmaßendeformitäten, exkl. Zehendeformitäten, exkl. Senkfuß / Plattfuß</t>
  </si>
  <si>
    <t>Lippenspalte / Gaumenspalte</t>
  </si>
  <si>
    <t>Andere angeborene muskuloskeletale Anomalien</t>
  </si>
  <si>
    <t>Wirbelkörperluxation (Subluxation)</t>
  </si>
  <si>
    <t>Myeloproliferative/myelodysplastische Erkrankungen</t>
  </si>
  <si>
    <t>Aplastische und sideroblastische Anämien</t>
  </si>
  <si>
    <t>Hereditäre hämolytische Anämien</t>
  </si>
  <si>
    <t>Agranulozytose und Neutropenie</t>
  </si>
  <si>
    <t>Sonstige Erkrankungen des Immunsystems</t>
  </si>
  <si>
    <t>Erworbene hämolytische Anämien</t>
  </si>
  <si>
    <t>Koagulopathien, Purpura und sonstige hämorrhagische Diathesen</t>
  </si>
  <si>
    <t>Megaloblastische Anämie und andere Mangelanämien (perniziöse Anämie / Folsäuremangel)</t>
  </si>
  <si>
    <t>Andere und nicht näher bezeichnete Erkrankungen des Blutes</t>
  </si>
  <si>
    <t>Delir und Enzephalopathie</t>
  </si>
  <si>
    <t>Nicht-psychotisch organische Störung</t>
  </si>
  <si>
    <t>Anderer / nicht näher bezeichneter Krankheitszustand des Zentralnervensystems</t>
  </si>
  <si>
    <t>Schwerwiegender Alkohol- und Drogen-Missbrauch</t>
  </si>
  <si>
    <t>Schizophrenie, schizotype und wahnhafte Störungen</t>
  </si>
  <si>
    <t>Depression</t>
  </si>
  <si>
    <t>Bipolare affektive Störungen</t>
  </si>
  <si>
    <t>Somatoforme Störungen / Dissoziative Störungen</t>
  </si>
  <si>
    <t>Anorexia nervosa und Bulimia nervosa</t>
  </si>
  <si>
    <t>Akute schwerwiegende Belastungsreaktion und sonstige Anpassungsstörungen</t>
  </si>
  <si>
    <t>Persönlichkeits- und Verhaltensstörungen</t>
  </si>
  <si>
    <t>Andere psychische Erkrankungen</t>
  </si>
  <si>
    <t>Schwerer oder schwerster Entwicklungsrückstand / Intelligenzminderung</t>
  </si>
  <si>
    <t>Mäßiger Entwicklungsrückstand / Lernbehinderung</t>
  </si>
  <si>
    <t>Leichter / nicht näher bezeichneter Entwicklungsrückstand / Lernbehinderung</t>
  </si>
  <si>
    <t>Gonosomale Chromosomenanomalien (z.B. Klinefelter-Syndrom / Turner-Syndrom)</t>
  </si>
  <si>
    <t>Ausgeprägte schwere Lähmungen / Verletzungen des Rückenmarks / Angeborene Fehlbildungen des Nervensystems</t>
  </si>
  <si>
    <t>Systematrophien, die vorwiegend das Zentralnervensystem betreffen</t>
  </si>
  <si>
    <t>Muskeldystrophie</t>
  </si>
  <si>
    <t>Erkrankungen des autonomen Nervensystems</t>
  </si>
  <si>
    <t>Periphere Neuropathie / Myopathie</t>
  </si>
  <si>
    <t>Erkrankungen der motorischen Endplatte / Myasthenia gravis</t>
  </si>
  <si>
    <t>Multiple Sklerose und andere demyelisierende Erkrankungen des ZNS</t>
  </si>
  <si>
    <t>Morbus Parkinson und andere Basalganglienerkrankungen</t>
  </si>
  <si>
    <t>Epilepsie</t>
  </si>
  <si>
    <t>Hydrozephalus und andere schwerwiegende Hirnschädigungen</t>
  </si>
  <si>
    <t>Sekundärer Parkinsonismus und andere extrapyramidale Bewegungsstörungen</t>
  </si>
  <si>
    <t>Migräne-Kopfschmerz</t>
  </si>
  <si>
    <t>Trigeminusneuralgie, Erkrankungen des Nervus fazialis und anderer Hirnnerven</t>
  </si>
  <si>
    <t>Erkrankungen der Nervenwurzeln / Plexus</t>
  </si>
  <si>
    <t>Läsionen von Nervenwurzeln / Plexus</t>
  </si>
  <si>
    <t>(Mono)neuropathien</t>
  </si>
  <si>
    <t>Nervenverletzungen, exkl. Verletzungen des Rückenmarks und des Gehirns</t>
  </si>
  <si>
    <t>Herzinsuffizienz</t>
  </si>
  <si>
    <t>Pulmonale Herzkrankheit und Erkrankungen des Lungenkreislaufes</t>
  </si>
  <si>
    <t>Akutes Lungenödem und respiratorische Insuffizienz</t>
  </si>
  <si>
    <t>Ischämische Herzkrankheit</t>
  </si>
  <si>
    <t>Akute Endokarditis / Myokarditis</t>
  </si>
  <si>
    <t>Perikarditis und andere Erkrankungen des Perikards</t>
  </si>
  <si>
    <t>Rheumatisches Fieber / rheumatische Herzerkrankung</t>
  </si>
  <si>
    <t>Erkrankungen der Herzklappen</t>
  </si>
  <si>
    <t>Angeborene schwere Herzfehler (&lt;18 Jahre)</t>
  </si>
  <si>
    <t>Angeborene schwere Herzfehler (&gt;17 Jahre)</t>
  </si>
  <si>
    <t>Sonstige angeborene Anomalien des Herzens und des Gefäßsystems</t>
  </si>
  <si>
    <t>Hypertonie</t>
  </si>
  <si>
    <t>Vorhofarrhythmie</t>
  </si>
  <si>
    <t>Ventrikuläre Tachykardie / Arrhythmie, Herzstillstand</t>
  </si>
  <si>
    <t>AV-Block II. und III. Grades sowie sinoatriale Blockierungen</t>
  </si>
  <si>
    <t>Andere Reizleitungsstörungen / Arrhythmien</t>
  </si>
  <si>
    <t>Extrasystolen</t>
  </si>
  <si>
    <t>Andere und nicht näher bezeichnete Herzerkrankungen</t>
  </si>
  <si>
    <t>Schlaganfall und Komplikationen</t>
  </si>
  <si>
    <t>Verschluss extrakranieller hirnversorgender Gefäße und transitorische ischämische Attacken</t>
  </si>
  <si>
    <t>Zerebrale Atherosklerose und Aneurysmen</t>
  </si>
  <si>
    <t>Atherosklerose, periphere Gefäßerkrankung</t>
  </si>
  <si>
    <t>Rupturiertes Aortenaneurysma</t>
  </si>
  <si>
    <t>Arterielle Embolie und Thrombose</t>
  </si>
  <si>
    <t>Mesenterialarterieninfarkt, intestinale Durchblutungsinsuffizienz</t>
  </si>
  <si>
    <t>Gefäßerkrankungen der Niere (Embolie, Parenchymblutung, Nierenvenenthrombose, Niereninfarkt)</t>
  </si>
  <si>
    <t>Aortenaneurysma, ohne Erwähnung einer Ruptur</t>
  </si>
  <si>
    <t>Arterielles Aneurysma (exkl. d. Aorta)</t>
  </si>
  <si>
    <t>Tiefe Venenthrombose</t>
  </si>
  <si>
    <t>Erkrankungen der Kapillaren</t>
  </si>
  <si>
    <t>Thrombophlebitis, exkl. tiefer Venen</t>
  </si>
  <si>
    <t>Varizen</t>
  </si>
  <si>
    <t>Nicht-infektiöse Erkrankungen des Lymphsystems</t>
  </si>
  <si>
    <t>Hypotonie</t>
  </si>
  <si>
    <t>Andere Erkrankungen des Gefäßsystems / Postthrombotisches Syndrom (chronisch venöse Insuffizienz)</t>
  </si>
  <si>
    <t>Sonstige Venenerkrankungen</t>
  </si>
  <si>
    <t>Sonstige (näher bezeichnete) Erkrankungen des Kreislaufsystems</t>
  </si>
  <si>
    <t>Mukoviszidose</t>
  </si>
  <si>
    <t>Emphysem / Chronische obstruktive Bronchitis</t>
  </si>
  <si>
    <t>Sarkoidose</t>
  </si>
  <si>
    <t>Lungenkrankheiten durch exogene Substanzen</t>
  </si>
  <si>
    <t>Postinflammatorische und interstitielle Lungenfibrose</t>
  </si>
  <si>
    <t>Löffler-Syndrom</t>
  </si>
  <si>
    <t>Pneumonie und andere infektiöse Lungenerkrankungen</t>
  </si>
  <si>
    <t>Sonstige Krankheiten der Pleura</t>
  </si>
  <si>
    <t>Akute Bronchitis und Bronchiolitis</t>
  </si>
  <si>
    <t>Einfache bzw. nicht näher bezeichnete chronische Bronchitis</t>
  </si>
  <si>
    <t>Influenza ohne Pneumonie</t>
  </si>
  <si>
    <t>Andere und nicht näher bezeichnete Erkrankungen der Lunge oder des respiratorischen Systems</t>
  </si>
  <si>
    <t>Angeborene Anomalie der Lunge / des respiratorischen Systems</t>
  </si>
  <si>
    <t>Fremdkörper in der Luftröhre / im Bronchus / in der Lunge</t>
  </si>
  <si>
    <t>Blindheit, Sehverlust</t>
  </si>
  <si>
    <t>Schwere Entzündung des Auges</t>
  </si>
  <si>
    <t>Netzhautablösung</t>
  </si>
  <si>
    <t>Netzhautriß ohne Netzhautablösung</t>
  </si>
  <si>
    <t>Andere und nicht näher bezeichnete Erkrankungen der Netzhaut</t>
  </si>
  <si>
    <t>Makuladegeneration</t>
  </si>
  <si>
    <t>Affektionen des Glaskörpers und des Augapfels</t>
  </si>
  <si>
    <t>Glaukom</t>
  </si>
  <si>
    <t>Katarakt</t>
  </si>
  <si>
    <t>Erkrankungen des Nervus opticus und der Sehbahn, einschließlich Optikusneuritis</t>
  </si>
  <si>
    <t>Uveitis</t>
  </si>
  <si>
    <t>Andere und nicht näher bezeichnete Augenerkrankungen</t>
  </si>
  <si>
    <t>Refraktionsanomalien und Akkomodationsstörungen (z.B. Kurzsichtigkeit)</t>
  </si>
  <si>
    <t>Kongenitale Anomalien des Auges</t>
  </si>
  <si>
    <t>Augenverletzung</t>
  </si>
  <si>
    <t>Schwerwiegende Entzündungen des Ohres</t>
  </si>
  <si>
    <t>Morbus Ménière</t>
  </si>
  <si>
    <t>Erkrankungen des Kehlkopfs und der Stimmbänder</t>
  </si>
  <si>
    <t>Hörverlust</t>
  </si>
  <si>
    <t>Andere Erkrankungen des Ohrs</t>
  </si>
  <si>
    <t>Mittelohrentzündung, exkl. chronisch-eitrige Formen</t>
  </si>
  <si>
    <t>Chronisch mesotympanale eitrige Otitis media</t>
  </si>
  <si>
    <t>Schwindel, exkl. Morbus Ménière</t>
  </si>
  <si>
    <t>Akute Infektion der Nasen-Rachen-Schleimhäute (z.B. grippaler Infekt)</t>
  </si>
  <si>
    <t>Andere Erkrankungen der oberen Atemwege</t>
  </si>
  <si>
    <t>Nasenpolypen / Allergische Rhinitis (z.B. Heuschnupfen)</t>
  </si>
  <si>
    <t>Chronische Sinusitis</t>
  </si>
  <si>
    <t>Andere Erkrankungen der Mundhöhle / der Zunge / des Kiefers</t>
  </si>
  <si>
    <t>Erkrankungen der Speicheldrüsen</t>
  </si>
  <si>
    <t>Angeborene Anomalien des Ohrs, des Gesichts, des Halses, der Nase, des Munds und des Rachens</t>
  </si>
  <si>
    <t>Fremdkörper im Ohr / in der Nase / im Rachen / im Kehlkopf</t>
  </si>
  <si>
    <t>Niereninsuffizienz</t>
  </si>
  <si>
    <t>Nephritis</t>
  </si>
  <si>
    <t>Refluxuropathie und Niereninfektion</t>
  </si>
  <si>
    <t>Nephrolithiasis / Uretherstein / Blasenstein (z.B. Nierenstein)</t>
  </si>
  <si>
    <t>Neurogene Blase</t>
  </si>
  <si>
    <t>Harnröhrenstriktur</t>
  </si>
  <si>
    <t>Urininkontinenz</t>
  </si>
  <si>
    <t>Zystitis, andere Infektionen der Harnwege</t>
  </si>
  <si>
    <t>Niereninfektion</t>
  </si>
  <si>
    <t>Andere Erkrankungen der Harnwege</t>
  </si>
  <si>
    <t>Nierenzysten</t>
  </si>
  <si>
    <t>Angeborene Anomalien der Nieren / der Harnwege, exkl. Verlegungen / Zysten</t>
  </si>
  <si>
    <t>Fremdkörper im Geschlechtstrakt / Harntrakt</t>
  </si>
  <si>
    <t>Weibliche Unfruchtbarkeit</t>
  </si>
  <si>
    <t>Entzündliche Beckenerkrankung (PID)</t>
  </si>
  <si>
    <t>Erkrankungen der weiblichen Beckenorgane</t>
  </si>
  <si>
    <t>Endometriose</t>
  </si>
  <si>
    <t>Genitalprolaps bei der Frau</t>
  </si>
  <si>
    <t>Ovarialzysten</t>
  </si>
  <si>
    <t>Entzündliche Erkrankungen der Vagina und der Zervix</t>
  </si>
  <si>
    <t>Nicht-entzündliche Erkrankungen der weiblichen Genitalorgane</t>
  </si>
  <si>
    <t>Andere Erkrankungen der weiblichen Genitalorgane</t>
  </si>
  <si>
    <t>Angeborene Anomalien der weiblichen oder nicht näher bezeichneten Genitalorgane</t>
  </si>
  <si>
    <t>Benigne Prostatahyperplasie</t>
  </si>
  <si>
    <t>Erkrankungen der männlichen Genitalorgane inkl. Impotenz organischen Ursprungs</t>
  </si>
  <si>
    <t>Männliche Unfruchtbarkeit</t>
  </si>
  <si>
    <t>Angeborene Anomalien der männlichen Genitalorgane</t>
  </si>
  <si>
    <t>Fehlgeburt / Schwangerschaftsabbruch / Extrauteringravidität</t>
  </si>
  <si>
    <t>Bestehende Schwangerschaft (einschl. Komplikationen)</t>
  </si>
  <si>
    <t>Dekubitalgeschwüre</t>
  </si>
  <si>
    <t>Hautulkus (ohne Dekubitalgeschwür)</t>
  </si>
  <si>
    <t>Ausgedehnte Verbrennungen</t>
  </si>
  <si>
    <t>Schwerwiegende bakterielle Hautinfektionen</t>
  </si>
  <si>
    <t>Andere Erkrankungen der Haut</t>
  </si>
  <si>
    <t>Blasenbildende Dermatose exkl. Pemphiguskrankheiten und Pemphigoidkrankheiten</t>
  </si>
  <si>
    <t>Pemphiguskrankheiten und Pemphigoidkrankheiten</t>
  </si>
  <si>
    <t>Urtikaria und Erythem</t>
  </si>
  <si>
    <t>Erythema exsudativum multiforme, einschließlich toxische epidermale Nekrolyse (Lyell-Syndrom)</t>
  </si>
  <si>
    <t>(Diskoider) Lupus erythematosus</t>
  </si>
  <si>
    <t>Psoriasis und Parapsoriasis (inkl. Gelenkbeteiligung)</t>
  </si>
  <si>
    <t>Seborrhoische Keratose</t>
  </si>
  <si>
    <t>Angeborene Anomalien der Haut</t>
  </si>
  <si>
    <t>Verbrennungen, exkl. Verbrennungen dritten Grades oder Verbrennungen von 10% und mehr der Körperoberfläche</t>
  </si>
  <si>
    <t>Schweres Schädel-Hirn-Trauma</t>
  </si>
  <si>
    <t>Mittelschweres Schädel-Hirn-Trauma</t>
  </si>
  <si>
    <t>Leichtes Schädel-Hirn-Trauma</t>
  </si>
  <si>
    <t>Wirbelkörperfraktur</t>
  </si>
  <si>
    <t>Beckenfraktur</t>
  </si>
  <si>
    <t>Luxation des Hüftgelenks</t>
  </si>
  <si>
    <t>Offene Rippenfraktur, Fraktur des Sternums, Fraktur der Kehlkopfknochen, Verletzung der Trachea, Wirbelkörperfraktur</t>
  </si>
  <si>
    <t>Frakturen des Schlüsselbeins, des Schulterblatts und des Humerus</t>
  </si>
  <si>
    <t>Frakturen der Patella, Tibia, Fibula, multiple Frakturen der oberen / unteren Extremität</t>
  </si>
  <si>
    <t>Frakturen des Sprunggelenks</t>
  </si>
  <si>
    <t>Innere Verletzungen</t>
  </si>
  <si>
    <t>Traumatische Amputation einer Extremität</t>
  </si>
  <si>
    <t>Geschlossene Rippenfraktur</t>
  </si>
  <si>
    <t>Fraktur der Hand / des Handgelenks / des Unterarms</t>
  </si>
  <si>
    <t>Fraktur des Fußes</t>
  </si>
  <si>
    <t>Fraktur nicht näher bezeichneter Knochen</t>
  </si>
  <si>
    <t>Traumatische Gelenkluxation, exkl. der Hüfte, des Knies, der Schulter und der Wirbel</t>
  </si>
  <si>
    <t>Schulterluxation</t>
  </si>
  <si>
    <t>Distorsion / Verrenkung</t>
  </si>
  <si>
    <t>Offene Wunde, exkl. am Auge und Unterarm</t>
  </si>
  <si>
    <t>Offene Wunde / Verletzung des Unterarms</t>
  </si>
  <si>
    <t>Spätfolgen von Verletzungen, exkl. Spätfolgen am Rückenmark, von Schädel / Gesichtsschädelfrakturen und Spätfolgen intrakranieller Verletzungen</t>
  </si>
  <si>
    <t>Prellung / (oberflächliche) Verletzung</t>
  </si>
  <si>
    <t>Quetschungen</t>
  </si>
  <si>
    <t>Andere Unfallfolgen</t>
  </si>
  <si>
    <t>Erfrierungen</t>
  </si>
  <si>
    <t>Vergiftungen durch andere oder nicht näher bezeichnete nicht medizinisch verwendete Substanzen</t>
  </si>
  <si>
    <t>Anaphylaktischer Schock</t>
  </si>
  <si>
    <t>Nicht näher bezeichnete allergische Reaktion</t>
  </si>
  <si>
    <t>Frühe Komplikationen durch Trauma</t>
  </si>
  <si>
    <t>Angeborene Fehlbildungen der Lunge und des Magen-Darm-Traktes bei Kindern (bis max. 5 Jahre)</t>
  </si>
  <si>
    <t>Schädigung des Neugeborenen durch Alkohol / Drogen, einschließlich Alkohol-Embryopathie (mit Dysmorphien)</t>
  </si>
  <si>
    <t>Lebendgeborene (ohne weitere Angaben)</t>
  </si>
  <si>
    <t>Infektionen des Neugeborenen</t>
  </si>
  <si>
    <t>Sonstige Erkrankungen des Verdauungssystems in der Perinatalperiode</t>
  </si>
  <si>
    <t>Andere Probleme in der Perinatalperiode</t>
  </si>
  <si>
    <t>Blutungen beim Neugeborenen</t>
  </si>
  <si>
    <t>Hämolyse während der Perinatalperiode</t>
  </si>
  <si>
    <t>Neugeborenenikterus</t>
  </si>
  <si>
    <t>Transitorische endokrine Störungen des Neugeborenen</t>
  </si>
  <si>
    <t>Probleme der Haut / Temperatur beim Neugeborenen</t>
  </si>
  <si>
    <t>Status nach Organtransplantation (inkl. Komplikationen)</t>
  </si>
  <si>
    <t>Sonstige Störungen der inneren Sekretion des Pankreas</t>
  </si>
  <si>
    <t>Tiefgreifende Entwicklungsstörung</t>
  </si>
  <si>
    <t>Netzhautgefäßverschluss</t>
  </si>
  <si>
    <t>Sonstige Affektionen der Netzhaut</t>
  </si>
  <si>
    <t>Vitamin B-Mangel</t>
  </si>
  <si>
    <t>Andere Formen der Avitaminosen</t>
  </si>
  <si>
    <t>Mangel an Spurenelementen</t>
  </si>
  <si>
    <t>Sonstige alimentäre Mangelzustände</t>
  </si>
  <si>
    <t>Nicht näher bezeichnete Fehlbildungssyndrome</t>
  </si>
  <si>
    <t>Nicht näher bezeichnete Chromosomenanomalien</t>
  </si>
  <si>
    <t>Bösartige Neubildungen der Genitalorgane</t>
  </si>
  <si>
    <t>Sonstige degenerative Krankheiten des Nervensystems</t>
  </si>
  <si>
    <t>Chronischer Schmerz</t>
  </si>
  <si>
    <t>Sonstige und nicht näher bezeichnete Schäden durch äußere Ursachen</t>
  </si>
  <si>
    <t>Missbrauch von Personen</t>
  </si>
  <si>
    <t>Psychische und Verhaltensstörungen durch Tabak</t>
  </si>
  <si>
    <t>Cluster-Kopfschmerz</t>
  </si>
  <si>
    <t>Verhaltens- und emotionale Störungen mit Beginn in der Kindheit und Jugend</t>
  </si>
  <si>
    <t>Anämie bei chronischen, andernorts klassifizierten Krankheiten (ohne bösartige Neubildungen)</t>
  </si>
  <si>
    <t>Näher bezeichnete Komplikationen bei Patienten während oder nach chirurgischer oder medizinischer Behandlung</t>
  </si>
  <si>
    <t>Schlafapnoe, Narkolepsie und Kataplexie</t>
  </si>
  <si>
    <t>Erkrankungen des Pankreas</t>
  </si>
  <si>
    <t>Entwicklungsstörungen</t>
  </si>
  <si>
    <t>Appendizitis, auch mit Perforation und Peritonitis</t>
  </si>
  <si>
    <t>Dermatitis durch aufgenommene Nahrungsmittel, Hauteruptionen durch Drogen oder Arzneimittel</t>
  </si>
  <si>
    <t>Angst- und Zwangsspektrumsstörungen</t>
  </si>
  <si>
    <t>Intestinale Malabsorption</t>
  </si>
  <si>
    <t>HIV / AIDS</t>
  </si>
  <si>
    <t>Sepsis / Schock</t>
  </si>
  <si>
    <t>Nicht virale Meningitis / Enzephalitis</t>
  </si>
  <si>
    <t>Virale Meningitis / Enzephalitis</t>
  </si>
  <si>
    <t>Virale Hepatitis A und unspezifizierte Hepatitis, ohne Leberkoma</t>
  </si>
  <si>
    <t>Spätfolgen von Infektionen, exkl. des Zentralnervensystems</t>
  </si>
  <si>
    <t>Rickettsiosen</t>
  </si>
  <si>
    <t>Gutartige Neubildungen der Mundhöhle, des Pharynx und der Verdauungsorgane</t>
  </si>
  <si>
    <t>Wirbelgleiten / Spondylolisthesis / Spondylolyse, angeboren oder erworben</t>
  </si>
  <si>
    <t>Entzündliche / toxische Neuropathie</t>
  </si>
  <si>
    <t>Erkrankungen der Zähne, des Zahnfleischs und des Kiefers (z.B. Gingivitis, Parodontitis apicalis)</t>
  </si>
  <si>
    <t>Prostataerkrankungen, exkl. benigne Prostatahyperplasie</t>
  </si>
  <si>
    <t>Entbindung / abgeschlossene Schwangerschaft (einschl. Komplikationen)</t>
  </si>
  <si>
    <t>Erkrankungen der Finger- und Zehennägel</t>
  </si>
  <si>
    <t>Sonstige näher bezeichnete Kopfschmerzsyndrome</t>
  </si>
  <si>
    <t>Nr_neu</t>
  </si>
  <si>
    <t>Nr_alt</t>
  </si>
  <si>
    <t>Legende:</t>
  </si>
  <si>
    <t>Auswahlkriterien erfüllt</t>
  </si>
  <si>
    <t>Schwellenwertprüfung nicht bestanden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</si>
</sst>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7" formatCode="#,##0.00\ &quot;€&quot;;\-#,##0.00\ &quot;€&quot;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,##0.00\ &quot;€&quot;"/>
    <numFmt numFmtId="165" formatCode="#,##0_ ;\-#,##0\ "/>
  </numFmts>
  <fonts count="14" x14ac:knownFonts="1">
    <font>
      <sz val="10"/>
      <name val="MS Sans Serif"/>
    </font>
    <font>
      <sz val="10"/>
      <name val="MS Sans Serif"/>
      <family val="2"/>
    </font>
    <font>
      <i/>
      <sz val="10"/>
      <name val="Arial"/>
      <family val="2"/>
    </font>
    <font>
      <i/>
      <u/>
      <sz val="10"/>
      <name val="Arial"/>
      <family val="2"/>
    </font>
    <font>
      <b/>
      <sz val="10"/>
      <name val="Arial"/>
      <family val="2"/>
    </font>
    <font>
      <b/>
      <sz val="2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10"/>
      <color indexed="8"/>
      <name val="Arial"/>
      <family val="2"/>
    </font>
    <font>
      <sz val="8"/>
      <color indexed="8"/>
      <name val="Arial"/>
      <family val="2"/>
    </font>
    <font>
      <b/>
      <u/>
      <sz val="10"/>
      <name val="Arial"/>
      <family val="2"/>
    </font>
    <font>
      <b/>
      <sz val="10"/>
      <name val="MS Sans Serif"/>
      <family val="2"/>
    </font>
    <font>
      <strike/>
      <sz val="10"/>
      <name val="MS Sans Serif"/>
      <family val="2"/>
    </font>
    <font>
      <b/>
      <sz val="10"/>
      <color rgb="FFFF0000"/>
      <name val="MS Sans Serif"/>
      <family val="2"/>
    </font>
  </fonts>
  <fills count="7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31"/>
        <bgColor indexed="9"/>
      </patternFill>
    </fill>
    <fill>
      <patternFill patternType="solid">
        <fgColor indexed="47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44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92">
    <xf numFmtId="0" fontId="0" fillId="0" borderId="0" xfId="0"/>
    <xf numFmtId="41" fontId="4" fillId="0" borderId="1" xfId="0" applyNumberFormat="1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0" fillId="0" borderId="0" xfId="0" applyAlignment="1">
      <alignment vertical="top" wrapText="1"/>
    </xf>
    <xf numFmtId="10" fontId="4" fillId="2" borderId="2" xfId="0" applyNumberFormat="1" applyFont="1" applyFill="1" applyBorder="1" applyAlignment="1">
      <alignment horizontal="center" vertical="top" wrapText="1"/>
    </xf>
    <xf numFmtId="3" fontId="8" fillId="3" borderId="1" xfId="0" applyNumberFormat="1" applyFont="1" applyFill="1" applyBorder="1" applyAlignment="1">
      <alignment horizontal="center" vertical="top" wrapText="1"/>
    </xf>
    <xf numFmtId="3" fontId="8" fillId="3" borderId="4" xfId="3" applyNumberFormat="1" applyFont="1" applyFill="1" applyBorder="1" applyAlignment="1">
      <alignment horizontal="center" vertical="top" wrapText="1"/>
    </xf>
    <xf numFmtId="10" fontId="8" fillId="3" borderId="2" xfId="3" applyNumberFormat="1" applyFont="1" applyFill="1" applyBorder="1" applyAlignment="1">
      <alignment horizontal="center" vertical="top" wrapText="1"/>
    </xf>
    <xf numFmtId="3" fontId="8" fillId="4" borderId="1" xfId="2" applyNumberFormat="1" applyFont="1" applyFill="1" applyBorder="1" applyAlignment="1">
      <alignment horizontal="center" vertical="top" wrapText="1"/>
    </xf>
    <xf numFmtId="3" fontId="8" fillId="4" borderId="4" xfId="2" applyNumberFormat="1" applyFont="1" applyFill="1" applyBorder="1" applyAlignment="1">
      <alignment horizontal="center" vertical="top" wrapText="1"/>
    </xf>
    <xf numFmtId="164" fontId="4" fillId="5" borderId="1" xfId="0" applyNumberFormat="1" applyFont="1" applyFill="1" applyBorder="1" applyAlignment="1">
      <alignment horizontal="center" vertical="top" wrapText="1"/>
    </xf>
    <xf numFmtId="3" fontId="4" fillId="5" borderId="4" xfId="0" applyNumberFormat="1" applyFont="1" applyFill="1" applyBorder="1" applyAlignment="1">
      <alignment horizontal="center" vertical="top" wrapText="1"/>
    </xf>
    <xf numFmtId="10" fontId="8" fillId="4" borderId="2" xfId="2" applyNumberFormat="1" applyFont="1" applyFill="1" applyBorder="1" applyAlignment="1">
      <alignment horizontal="center" vertical="top" wrapText="1"/>
    </xf>
    <xf numFmtId="164" fontId="4" fillId="6" borderId="1" xfId="0" applyNumberFormat="1" applyFont="1" applyFill="1" applyBorder="1" applyAlignment="1">
      <alignment horizontal="center" vertical="top" wrapText="1"/>
    </xf>
    <xf numFmtId="41" fontId="0" fillId="0" borderId="10" xfId="0" applyNumberFormat="1" applyBorder="1" applyAlignment="1">
      <alignment vertical="top" wrapText="1"/>
    </xf>
    <xf numFmtId="41" fontId="0" fillId="0" borderId="3" xfId="0" applyNumberFormat="1" applyBorder="1" applyAlignment="1">
      <alignment vertical="top" wrapText="1"/>
    </xf>
    <xf numFmtId="0" fontId="4" fillId="6" borderId="4" xfId="0" applyFont="1" applyFill="1" applyBorder="1" applyAlignment="1">
      <alignment horizontal="center" vertical="top" wrapText="1"/>
    </xf>
    <xf numFmtId="0" fontId="4" fillId="0" borderId="9" xfId="0" applyFont="1" applyBorder="1" applyAlignment="1">
      <alignment horizontal="center" vertical="top" wrapText="1"/>
    </xf>
    <xf numFmtId="0" fontId="0" fillId="0" borderId="0" xfId="0" applyBorder="1" applyAlignment="1">
      <alignment vertical="top" wrapText="1"/>
    </xf>
    <xf numFmtId="0" fontId="2" fillId="0" borderId="1" xfId="0" applyFont="1" applyFill="1" applyBorder="1" applyAlignment="1">
      <alignment horizontal="center" vertical="top" wrapText="1"/>
    </xf>
    <xf numFmtId="41" fontId="0" fillId="0" borderId="0" xfId="0" applyNumberFormat="1" applyBorder="1" applyAlignment="1">
      <alignment vertical="top" wrapText="1"/>
    </xf>
    <xf numFmtId="0" fontId="0" fillId="0" borderId="0" xfId="0" applyAlignment="1">
      <alignment horizontal="center" vertical="top" wrapText="1"/>
    </xf>
    <xf numFmtId="3" fontId="0" fillId="0" borderId="0" xfId="0" applyNumberFormat="1" applyAlignment="1">
      <alignment vertical="top" wrapText="1"/>
    </xf>
    <xf numFmtId="0" fontId="0" fillId="0" borderId="5" xfId="0" applyBorder="1" applyAlignment="1">
      <alignment vertical="top" wrapText="1"/>
    </xf>
    <xf numFmtId="41" fontId="0" fillId="0" borderId="5" xfId="0" applyNumberFormat="1" applyBorder="1" applyAlignment="1">
      <alignment vertical="top" wrapText="1"/>
    </xf>
    <xf numFmtId="41" fontId="0" fillId="0" borderId="8" xfId="0" applyNumberFormat="1" applyBorder="1" applyAlignment="1">
      <alignment vertical="top" wrapText="1"/>
    </xf>
    <xf numFmtId="165" fontId="0" fillId="0" borderId="0" xfId="0" applyNumberFormat="1" applyBorder="1" applyAlignment="1">
      <alignment horizontal="center" vertical="top" wrapText="1"/>
    </xf>
    <xf numFmtId="7" fontId="0" fillId="2" borderId="8" xfId="0" applyNumberFormat="1" applyFill="1" applyBorder="1" applyAlignment="1">
      <alignment vertical="top" wrapText="1"/>
    </xf>
    <xf numFmtId="165" fontId="0" fillId="2" borderId="9" xfId="0" applyNumberFormat="1" applyFill="1" applyBorder="1" applyAlignment="1">
      <alignment vertical="top" wrapText="1"/>
    </xf>
    <xf numFmtId="10" fontId="0" fillId="2" borderId="10" xfId="0" applyNumberFormat="1" applyFill="1" applyBorder="1" applyAlignment="1">
      <alignment vertical="top" wrapText="1"/>
    </xf>
    <xf numFmtId="165" fontId="0" fillId="3" borderId="8" xfId="0" applyNumberFormat="1" applyFill="1" applyBorder="1" applyAlignment="1">
      <alignment vertical="top" wrapText="1"/>
    </xf>
    <xf numFmtId="165" fontId="0" fillId="3" borderId="9" xfId="0" applyNumberFormat="1" applyFill="1" applyBorder="1" applyAlignment="1">
      <alignment vertical="top" wrapText="1"/>
    </xf>
    <xf numFmtId="10" fontId="0" fillId="3" borderId="10" xfId="0" applyNumberFormat="1" applyFill="1" applyBorder="1" applyAlignment="1">
      <alignment vertical="top" wrapText="1"/>
    </xf>
    <xf numFmtId="3" fontId="0" fillId="4" borderId="8" xfId="0" applyNumberFormat="1" applyFill="1" applyBorder="1" applyAlignment="1">
      <alignment vertical="top" wrapText="1"/>
    </xf>
    <xf numFmtId="3" fontId="0" fillId="4" borderId="9" xfId="0" applyNumberFormat="1" applyFill="1" applyBorder="1" applyAlignment="1">
      <alignment vertical="top" wrapText="1"/>
    </xf>
    <xf numFmtId="10" fontId="0" fillId="4" borderId="10" xfId="0" applyNumberFormat="1" applyFill="1" applyBorder="1" applyAlignment="1">
      <alignment vertical="top" wrapText="1"/>
    </xf>
    <xf numFmtId="7" fontId="0" fillId="6" borderId="8" xfId="0" applyNumberFormat="1" applyFill="1" applyBorder="1" applyAlignment="1">
      <alignment vertical="top" wrapText="1"/>
    </xf>
    <xf numFmtId="165" fontId="0" fillId="6" borderId="9" xfId="0" applyNumberFormat="1" applyFill="1" applyBorder="1" applyAlignment="1">
      <alignment horizontal="center" vertical="top" wrapText="1"/>
    </xf>
    <xf numFmtId="7" fontId="0" fillId="2" borderId="5" xfId="0" applyNumberFormat="1" applyFill="1" applyBorder="1" applyAlignment="1">
      <alignment vertical="top" wrapText="1"/>
    </xf>
    <xf numFmtId="165" fontId="0" fillId="2" borderId="0" xfId="0" applyNumberFormat="1" applyFill="1" applyBorder="1" applyAlignment="1">
      <alignment vertical="top" wrapText="1"/>
    </xf>
    <xf numFmtId="10" fontId="0" fillId="2" borderId="3" xfId="0" applyNumberFormat="1" applyFill="1" applyBorder="1" applyAlignment="1">
      <alignment vertical="top" wrapText="1"/>
    </xf>
    <xf numFmtId="165" fontId="0" fillId="3" borderId="5" xfId="0" applyNumberFormat="1" applyFill="1" applyBorder="1" applyAlignment="1">
      <alignment vertical="top" wrapText="1"/>
    </xf>
    <xf numFmtId="165" fontId="0" fillId="3" borderId="0" xfId="0" applyNumberFormat="1" applyFill="1" applyBorder="1" applyAlignment="1">
      <alignment vertical="top" wrapText="1"/>
    </xf>
    <xf numFmtId="10" fontId="0" fillId="3" borderId="3" xfId="0" applyNumberFormat="1" applyFill="1" applyBorder="1" applyAlignment="1">
      <alignment vertical="top" wrapText="1"/>
    </xf>
    <xf numFmtId="3" fontId="0" fillId="4" borderId="5" xfId="0" applyNumberFormat="1" applyFill="1" applyBorder="1" applyAlignment="1">
      <alignment vertical="top" wrapText="1"/>
    </xf>
    <xf numFmtId="3" fontId="0" fillId="4" borderId="0" xfId="0" applyNumberFormat="1" applyFill="1" applyBorder="1" applyAlignment="1">
      <alignment vertical="top" wrapText="1"/>
    </xf>
    <xf numFmtId="10" fontId="0" fillId="4" borderId="3" xfId="0" applyNumberFormat="1" applyFill="1" applyBorder="1" applyAlignment="1">
      <alignment vertical="top" wrapText="1"/>
    </xf>
    <xf numFmtId="7" fontId="0" fillId="6" borderId="5" xfId="0" applyNumberFormat="1" applyFill="1" applyBorder="1" applyAlignment="1">
      <alignment vertical="top" wrapText="1"/>
    </xf>
    <xf numFmtId="165" fontId="0" fillId="6" borderId="0" xfId="0" applyNumberFormat="1" applyFill="1" applyBorder="1" applyAlignment="1">
      <alignment horizontal="center" vertical="top" wrapText="1"/>
    </xf>
    <xf numFmtId="165" fontId="0" fillId="6" borderId="3" xfId="0" applyNumberFormat="1" applyFill="1" applyBorder="1" applyAlignment="1">
      <alignment horizontal="center" vertical="top" wrapText="1"/>
    </xf>
    <xf numFmtId="165" fontId="0" fillId="0" borderId="5" xfId="0" applyNumberFormat="1" applyBorder="1" applyAlignment="1">
      <alignment horizontal="center" vertical="top" wrapText="1"/>
    </xf>
    <xf numFmtId="165" fontId="0" fillId="0" borderId="0" xfId="0" applyNumberFormat="1" applyFill="1" applyBorder="1" applyAlignment="1">
      <alignment horizontal="center" vertical="top" wrapText="1"/>
    </xf>
    <xf numFmtId="165" fontId="0" fillId="0" borderId="9" xfId="0" applyNumberFormat="1" applyFill="1" applyBorder="1" applyAlignment="1">
      <alignment horizontal="center" vertical="top" wrapText="1"/>
    </xf>
    <xf numFmtId="164" fontId="0" fillId="0" borderId="0" xfId="0" applyNumberFormat="1" applyAlignment="1">
      <alignment vertical="top" wrapText="1"/>
    </xf>
    <xf numFmtId="10" fontId="0" fillId="0" borderId="0" xfId="0" applyNumberFormat="1" applyAlignment="1">
      <alignment vertical="top" wrapText="1"/>
    </xf>
    <xf numFmtId="0" fontId="4" fillId="0" borderId="8" xfId="0" applyFont="1" applyFill="1" applyBorder="1" applyAlignment="1">
      <alignment horizontal="center" vertical="top" wrapText="1"/>
    </xf>
    <xf numFmtId="0" fontId="5" fillId="0" borderId="8" xfId="0" applyFont="1" applyFill="1" applyBorder="1" applyAlignment="1">
      <alignment horizontal="center" vertical="top" wrapText="1"/>
    </xf>
    <xf numFmtId="7" fontId="0" fillId="0" borderId="0" xfId="0" applyNumberFormat="1" applyFill="1" applyBorder="1" applyAlignment="1">
      <alignment vertical="top" wrapText="1"/>
    </xf>
    <xf numFmtId="165" fontId="0" fillId="0" borderId="0" xfId="0" applyNumberFormat="1" applyFill="1" applyBorder="1" applyAlignment="1">
      <alignment vertical="top" wrapText="1"/>
    </xf>
    <xf numFmtId="10" fontId="0" fillId="0" borderId="0" xfId="0" applyNumberFormat="1" applyFill="1" applyBorder="1" applyAlignment="1">
      <alignment vertical="top" wrapText="1"/>
    </xf>
    <xf numFmtId="3" fontId="0" fillId="0" borderId="0" xfId="0" applyNumberFormat="1" applyFill="1" applyBorder="1" applyAlignment="1">
      <alignment vertical="top" wrapText="1"/>
    </xf>
    <xf numFmtId="41" fontId="0" fillId="0" borderId="6" xfId="0" applyNumberFormat="1" applyBorder="1" applyAlignment="1">
      <alignment vertical="top" wrapText="1"/>
    </xf>
    <xf numFmtId="41" fontId="0" fillId="0" borderId="7" xfId="0" applyNumberFormat="1" applyBorder="1" applyAlignment="1">
      <alignment vertical="top" wrapText="1"/>
    </xf>
    <xf numFmtId="165" fontId="0" fillId="0" borderId="6" xfId="0" applyNumberFormat="1" applyBorder="1" applyAlignment="1">
      <alignment horizontal="center" vertical="top" wrapText="1"/>
    </xf>
    <xf numFmtId="7" fontId="0" fillId="2" borderId="6" xfId="0" applyNumberFormat="1" applyFill="1" applyBorder="1" applyAlignment="1">
      <alignment vertical="top" wrapText="1"/>
    </xf>
    <xf numFmtId="165" fontId="0" fillId="2" borderId="7" xfId="0" applyNumberFormat="1" applyFill="1" applyBorder="1" applyAlignment="1">
      <alignment vertical="top" wrapText="1"/>
    </xf>
    <xf numFmtId="10" fontId="0" fillId="2" borderId="11" xfId="0" applyNumberFormat="1" applyFill="1" applyBorder="1" applyAlignment="1">
      <alignment vertical="top" wrapText="1"/>
    </xf>
    <xf numFmtId="165" fontId="0" fillId="3" borderId="7" xfId="0" applyNumberFormat="1" applyFill="1" applyBorder="1" applyAlignment="1">
      <alignment vertical="top" wrapText="1"/>
    </xf>
    <xf numFmtId="3" fontId="0" fillId="4" borderId="6" xfId="0" applyNumberFormat="1" applyFill="1" applyBorder="1" applyAlignment="1">
      <alignment vertical="top" wrapText="1"/>
    </xf>
    <xf numFmtId="3" fontId="0" fillId="4" borderId="7" xfId="0" applyNumberFormat="1" applyFill="1" applyBorder="1" applyAlignment="1">
      <alignment vertical="top" wrapText="1"/>
    </xf>
    <xf numFmtId="10" fontId="0" fillId="4" borderId="11" xfId="0" applyNumberFormat="1" applyFill="1" applyBorder="1" applyAlignment="1">
      <alignment vertical="top" wrapText="1"/>
    </xf>
    <xf numFmtId="165" fontId="0" fillId="3" borderId="6" xfId="0" applyNumberFormat="1" applyFill="1" applyBorder="1" applyAlignment="1">
      <alignment vertical="top" wrapText="1"/>
    </xf>
    <xf numFmtId="10" fontId="0" fillId="3" borderId="11" xfId="0" applyNumberFormat="1" applyFill="1" applyBorder="1" applyAlignment="1">
      <alignment vertical="top" wrapText="1"/>
    </xf>
    <xf numFmtId="3" fontId="8" fillId="4" borderId="8" xfId="2" applyNumberFormat="1" applyFont="1" applyFill="1" applyBorder="1" applyAlignment="1">
      <alignment horizontal="center" vertical="top" wrapText="1"/>
    </xf>
    <xf numFmtId="3" fontId="8" fillId="4" borderId="9" xfId="2" applyNumberFormat="1" applyFont="1" applyFill="1" applyBorder="1" applyAlignment="1">
      <alignment horizontal="center" vertical="top" wrapText="1"/>
    </xf>
    <xf numFmtId="0" fontId="0" fillId="0" borderId="10" xfId="0" applyBorder="1" applyAlignment="1">
      <alignment horizontal="center" vertical="top" wrapText="1"/>
    </xf>
    <xf numFmtId="44" fontId="4" fillId="6" borderId="8" xfId="0" applyNumberFormat="1" applyFont="1" applyFill="1" applyBorder="1" applyAlignment="1">
      <alignment horizontal="center" vertical="top" wrapText="1"/>
    </xf>
    <xf numFmtId="44" fontId="4" fillId="6" borderId="10" xfId="0" applyNumberFormat="1" applyFont="1" applyFill="1" applyBorder="1" applyAlignment="1">
      <alignment horizontal="center" vertical="top" wrapText="1"/>
    </xf>
    <xf numFmtId="0" fontId="4" fillId="5" borderId="8" xfId="0" applyFont="1" applyFill="1" applyBorder="1" applyAlignment="1">
      <alignment horizontal="center" vertical="top" wrapText="1"/>
    </xf>
    <xf numFmtId="0" fontId="4" fillId="5" borderId="9" xfId="0" applyFont="1" applyFill="1" applyBorder="1" applyAlignment="1">
      <alignment horizontal="center" vertical="top" wrapText="1"/>
    </xf>
    <xf numFmtId="0" fontId="4" fillId="5" borderId="10" xfId="0" applyFont="1" applyFill="1" applyBorder="1" applyAlignment="1">
      <alignment horizontal="center" vertical="top" wrapText="1"/>
    </xf>
    <xf numFmtId="3" fontId="8" fillId="3" borderId="8" xfId="0" applyNumberFormat="1" applyFont="1" applyFill="1" applyBorder="1" applyAlignment="1">
      <alignment horizontal="center" vertical="top" wrapText="1"/>
    </xf>
    <xf numFmtId="0" fontId="0" fillId="0" borderId="9" xfId="0" applyBorder="1" applyAlignment="1">
      <alignment vertical="top" wrapText="1"/>
    </xf>
    <xf numFmtId="0" fontId="0" fillId="0" borderId="10" xfId="0" applyBorder="1" applyAlignment="1">
      <alignment vertical="top" wrapText="1"/>
    </xf>
    <xf numFmtId="0" fontId="4" fillId="0" borderId="9" xfId="0" applyFont="1" applyFill="1" applyBorder="1" applyAlignment="1">
      <alignment horizontal="center" vertical="top" wrapText="1"/>
    </xf>
    <xf numFmtId="41" fontId="4" fillId="0" borderId="4" xfId="0" applyNumberFormat="1" applyFont="1" applyBorder="1" applyAlignment="1">
      <alignment horizontal="center" vertical="top" wrapText="1"/>
    </xf>
    <xf numFmtId="41" fontId="0" fillId="0" borderId="9" xfId="0" applyNumberFormat="1" applyBorder="1" applyAlignment="1">
      <alignment vertical="top" wrapText="1"/>
    </xf>
    <xf numFmtId="7" fontId="0" fillId="6" borderId="12" xfId="0" applyNumberFormat="1" applyFill="1" applyBorder="1" applyAlignment="1">
      <alignment vertical="top" wrapText="1"/>
    </xf>
    <xf numFmtId="7" fontId="0" fillId="6" borderId="13" xfId="0" applyNumberFormat="1" applyFill="1" applyBorder="1" applyAlignment="1">
      <alignment vertical="top" wrapText="1"/>
    </xf>
    <xf numFmtId="41" fontId="11" fillId="0" borderId="0" xfId="0" applyNumberFormat="1" applyFont="1" applyBorder="1" applyAlignment="1">
      <alignment vertical="top" wrapText="1"/>
    </xf>
    <xf numFmtId="41" fontId="13" fillId="0" borderId="0" xfId="0" applyNumberFormat="1" applyFont="1" applyBorder="1" applyAlignment="1">
      <alignment vertical="top" wrapText="1"/>
    </xf>
    <xf numFmtId="41" fontId="12" fillId="0" borderId="0" xfId="0" applyNumberFormat="1" applyFont="1" applyBorder="1" applyAlignment="1">
      <alignment vertical="top" wrapText="1"/>
    </xf>
  </cellXfs>
  <cellStyles count="4">
    <cellStyle name="Euro" xfId="1"/>
    <cellStyle name="Komma" xfId="2" builtinId="3"/>
    <cellStyle name="Prozent" xfId="3" builtinId="5"/>
    <cellStyle name="Standard" xfId="0" builtinId="0"/>
  </cellStyles>
  <dxfs count="9">
    <dxf>
      <font>
        <b/>
        <i val="0"/>
        <strike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 val="0"/>
        <i val="0"/>
        <strike/>
        <condense val="0"/>
        <extend val="0"/>
        <color auto="1"/>
      </font>
    </dxf>
    <dxf>
      <font>
        <b/>
        <i val="0"/>
        <strike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 val="0"/>
        <i val="0"/>
        <strike/>
        <condense val="0"/>
        <extend val="0"/>
        <color auto="1"/>
      </font>
    </dxf>
    <dxf>
      <font>
        <b/>
        <i val="0"/>
        <strike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 val="0"/>
        <i val="0"/>
        <strike/>
        <condense val="0"/>
        <extend val="0"/>
        <color auto="1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377"/>
  <sheetViews>
    <sheetView tabSelected="1" zoomScaleNormal="100" zoomScalePageLayoutView="64" workbookViewId="0">
      <selection activeCell="C2" sqref="C2"/>
    </sheetView>
  </sheetViews>
  <sheetFormatPr baseColWidth="10" defaultColWidth="9.140625" defaultRowHeight="12.75" x14ac:dyDescent="0.2"/>
  <cols>
    <col min="1" max="2" width="8.7109375" style="3" customWidth="1"/>
    <col min="3" max="3" width="70.7109375" style="3" customWidth="1"/>
    <col min="4" max="4" width="14.7109375" style="21" hidden="1" customWidth="1"/>
    <col min="5" max="5" width="15.7109375" style="53" customWidth="1"/>
    <col min="6" max="6" width="15.7109375" style="22" customWidth="1"/>
    <col min="7" max="7" width="12.7109375" style="22" customWidth="1"/>
    <col min="8" max="8" width="12.7109375" style="54" customWidth="1"/>
    <col min="9" max="10" width="12.7109375" style="22" customWidth="1"/>
    <col min="11" max="11" width="10.7109375" style="54" customWidth="1"/>
    <col min="12" max="13" width="12.7109375" style="22" customWidth="1"/>
    <col min="14" max="14" width="10.7109375" style="54" customWidth="1"/>
    <col min="15" max="15" width="16.7109375" style="53" customWidth="1"/>
    <col min="16" max="16" width="10.7109375" style="3" hidden="1" customWidth="1"/>
    <col min="17" max="17" width="1.7109375" style="3" customWidth="1"/>
    <col min="18" max="16384" width="9.140625" style="3"/>
  </cols>
  <sheetData>
    <row r="1" spans="1:17" ht="26.25" x14ac:dyDescent="0.2">
      <c r="A1" s="55"/>
      <c r="B1" s="84"/>
      <c r="C1" s="17"/>
      <c r="D1" s="56">
        <f>IF(COUNTIF(D3:D363,"Fehler")&gt;0,"Fehler",COUNTIF(D3:D3663,3))</f>
        <v>80</v>
      </c>
      <c r="E1" s="78" t="s">
        <v>1</v>
      </c>
      <c r="F1" s="79"/>
      <c r="G1" s="79"/>
      <c r="H1" s="80"/>
      <c r="I1" s="81" t="s">
        <v>2</v>
      </c>
      <c r="J1" s="82"/>
      <c r="K1" s="83"/>
      <c r="L1" s="73" t="s">
        <v>4</v>
      </c>
      <c r="M1" s="74"/>
      <c r="N1" s="75"/>
      <c r="O1" s="76" t="s">
        <v>6</v>
      </c>
      <c r="P1" s="77"/>
      <c r="Q1" s="23"/>
    </row>
    <row r="2" spans="1:17" ht="90" customHeight="1" x14ac:dyDescent="0.2">
      <c r="A2" s="1" t="s">
        <v>380</v>
      </c>
      <c r="B2" s="85" t="s">
        <v>379</v>
      </c>
      <c r="C2" s="2" t="s">
        <v>9</v>
      </c>
      <c r="D2" s="19" t="s">
        <v>0</v>
      </c>
      <c r="E2" s="10" t="s">
        <v>11</v>
      </c>
      <c r="F2" s="11" t="s">
        <v>12</v>
      </c>
      <c r="G2" s="11" t="s">
        <v>7</v>
      </c>
      <c r="H2" s="4" t="s">
        <v>10</v>
      </c>
      <c r="I2" s="5" t="s">
        <v>13</v>
      </c>
      <c r="J2" s="6" t="s">
        <v>14</v>
      </c>
      <c r="K2" s="7" t="s">
        <v>3</v>
      </c>
      <c r="L2" s="8" t="s">
        <v>15</v>
      </c>
      <c r="M2" s="9" t="s">
        <v>17</v>
      </c>
      <c r="N2" s="12" t="s">
        <v>5</v>
      </c>
      <c r="O2" s="13" t="s">
        <v>16</v>
      </c>
      <c r="P2" s="16" t="s">
        <v>8</v>
      </c>
      <c r="Q2" s="23"/>
    </row>
    <row r="3" spans="1:17" x14ac:dyDescent="0.2">
      <c r="A3" s="25">
        <v>1</v>
      </c>
      <c r="B3" s="86">
        <v>14</v>
      </c>
      <c r="C3" s="14" t="s">
        <v>364</v>
      </c>
      <c r="D3" s="26">
        <v>3</v>
      </c>
      <c r="E3" s="27">
        <v>13508.09</v>
      </c>
      <c r="F3" s="28">
        <v>3519</v>
      </c>
      <c r="G3" s="28">
        <v>801315.49910000002</v>
      </c>
      <c r="H3" s="29">
        <v>0.99450000000000005</v>
      </c>
      <c r="I3" s="30">
        <v>174</v>
      </c>
      <c r="J3" s="31">
        <v>3472</v>
      </c>
      <c r="K3" s="32">
        <v>5.0099999999999999E-2</v>
      </c>
      <c r="L3" s="33">
        <v>3461</v>
      </c>
      <c r="M3" s="34">
        <v>4155</v>
      </c>
      <c r="N3" s="35">
        <v>0.83299999999999996</v>
      </c>
      <c r="O3" s="36">
        <v>17628.32</v>
      </c>
      <c r="P3" s="37">
        <v>1</v>
      </c>
      <c r="Q3" s="23"/>
    </row>
    <row r="4" spans="1:17" x14ac:dyDescent="0.2">
      <c r="A4" s="24">
        <v>2</v>
      </c>
      <c r="B4" s="20">
        <v>5</v>
      </c>
      <c r="C4" s="15" t="s">
        <v>365</v>
      </c>
      <c r="D4" s="26">
        <v>3</v>
      </c>
      <c r="E4" s="38">
        <v>1844.48</v>
      </c>
      <c r="F4" s="39">
        <v>10417</v>
      </c>
      <c r="G4" s="39">
        <v>188254.20610000001</v>
      </c>
      <c r="H4" s="40">
        <v>0.85599999999999998</v>
      </c>
      <c r="I4" s="41">
        <v>4265</v>
      </c>
      <c r="J4" s="42">
        <v>5174</v>
      </c>
      <c r="K4" s="43">
        <v>0.82430000000000003</v>
      </c>
      <c r="L4" s="44">
        <v>997</v>
      </c>
      <c r="M4" s="45">
        <v>2971</v>
      </c>
      <c r="N4" s="46">
        <v>0.33560000000000001</v>
      </c>
      <c r="O4" s="47">
        <v>33440.14</v>
      </c>
      <c r="P4" s="48">
        <v>1</v>
      </c>
      <c r="Q4" s="23"/>
    </row>
    <row r="5" spans="1:17" x14ac:dyDescent="0.2">
      <c r="A5" s="24">
        <v>3</v>
      </c>
      <c r="B5" s="20">
        <v>95</v>
      </c>
      <c r="C5" s="15" t="s">
        <v>366</v>
      </c>
      <c r="D5" s="26">
        <v>1</v>
      </c>
      <c r="E5" s="38">
        <v>1537.01</v>
      </c>
      <c r="F5" s="39">
        <v>3891</v>
      </c>
      <c r="G5" s="39">
        <v>95875.393400000001</v>
      </c>
      <c r="H5" s="40">
        <v>0.73960000000000004</v>
      </c>
      <c r="I5" s="41">
        <v>578</v>
      </c>
      <c r="J5" s="42">
        <v>3451</v>
      </c>
      <c r="K5" s="43">
        <v>0.16750000000000001</v>
      </c>
      <c r="L5" s="44">
        <v>2971</v>
      </c>
      <c r="M5" s="45">
        <v>5364</v>
      </c>
      <c r="N5" s="46">
        <v>0.55389999999999995</v>
      </c>
      <c r="O5" s="47">
        <v>13878.67</v>
      </c>
      <c r="P5" s="48">
        <v>1</v>
      </c>
      <c r="Q5" s="23"/>
    </row>
    <row r="6" spans="1:17" x14ac:dyDescent="0.2">
      <c r="A6" s="24">
        <v>4</v>
      </c>
      <c r="B6" s="20">
        <v>96</v>
      </c>
      <c r="C6" s="15" t="s">
        <v>367</v>
      </c>
      <c r="D6" s="26">
        <v>1</v>
      </c>
      <c r="E6" s="38">
        <v>353.23</v>
      </c>
      <c r="F6" s="39">
        <v>1443</v>
      </c>
      <c r="G6" s="39">
        <v>13418.242200000001</v>
      </c>
      <c r="H6" s="40">
        <v>0.37119999999999997</v>
      </c>
      <c r="I6" s="41">
        <v>363</v>
      </c>
      <c r="J6" s="42">
        <v>1297</v>
      </c>
      <c r="K6" s="43">
        <v>0.27989999999999998</v>
      </c>
      <c r="L6" s="44">
        <v>961</v>
      </c>
      <c r="M6" s="45">
        <v>2965</v>
      </c>
      <c r="N6" s="46">
        <v>0.3241</v>
      </c>
      <c r="O6" s="47">
        <v>9305.6</v>
      </c>
      <c r="P6" s="48">
        <v>1</v>
      </c>
      <c r="Q6" s="23"/>
    </row>
    <row r="7" spans="1:17" x14ac:dyDescent="0.2">
      <c r="A7" s="24">
        <v>5</v>
      </c>
      <c r="B7" s="20">
        <v>98</v>
      </c>
      <c r="C7" s="15" t="s">
        <v>21</v>
      </c>
      <c r="D7" s="26">
        <v>1</v>
      </c>
      <c r="E7" s="38">
        <v>603.45000000000005</v>
      </c>
      <c r="F7" s="39">
        <v>1983</v>
      </c>
      <c r="G7" s="39">
        <v>26872.052599999999</v>
      </c>
      <c r="H7" s="40">
        <v>0.51800000000000002</v>
      </c>
      <c r="I7" s="41">
        <v>2</v>
      </c>
      <c r="J7" s="42">
        <v>1687</v>
      </c>
      <c r="K7" s="43">
        <v>1.1999999999999999E-3</v>
      </c>
      <c r="L7" s="44">
        <v>1686</v>
      </c>
      <c r="M7" s="45">
        <v>2258</v>
      </c>
      <c r="N7" s="46">
        <v>0.74670000000000003</v>
      </c>
      <c r="O7" s="47">
        <v>8055.57</v>
      </c>
      <c r="P7" s="48">
        <v>1</v>
      </c>
      <c r="Q7" s="23"/>
    </row>
    <row r="8" spans="1:17" x14ac:dyDescent="0.2">
      <c r="A8" s="24">
        <v>6</v>
      </c>
      <c r="B8" s="20">
        <v>97</v>
      </c>
      <c r="C8" s="15" t="s">
        <v>22</v>
      </c>
      <c r="D8" s="26">
        <v>1</v>
      </c>
      <c r="E8" s="38">
        <v>-178.89</v>
      </c>
      <c r="F8" s="39">
        <v>571</v>
      </c>
      <c r="G8" s="39">
        <v>-4274.7973000000002</v>
      </c>
      <c r="H8" s="40">
        <v>0.16900000000000001</v>
      </c>
      <c r="I8" s="41">
        <v>136</v>
      </c>
      <c r="J8" s="42">
        <v>475</v>
      </c>
      <c r="K8" s="43">
        <v>0.2863</v>
      </c>
      <c r="L8" s="44">
        <v>345</v>
      </c>
      <c r="M8" s="45">
        <v>1122</v>
      </c>
      <c r="N8" s="46">
        <v>0.3075</v>
      </c>
      <c r="O8" s="47">
        <v>9900.89</v>
      </c>
      <c r="P8" s="48">
        <v>1</v>
      </c>
      <c r="Q8" s="23"/>
    </row>
    <row r="9" spans="1:17" x14ac:dyDescent="0.2">
      <c r="A9" s="24">
        <v>7</v>
      </c>
      <c r="B9" s="20">
        <v>3</v>
      </c>
      <c r="C9" s="15" t="s">
        <v>23</v>
      </c>
      <c r="D9" s="26">
        <v>1</v>
      </c>
      <c r="E9" s="38">
        <v>468.57</v>
      </c>
      <c r="F9" s="39">
        <v>2676</v>
      </c>
      <c r="G9" s="39">
        <v>24239.044300000001</v>
      </c>
      <c r="H9" s="40">
        <v>0.50419999999999998</v>
      </c>
      <c r="I9" s="41">
        <v>260</v>
      </c>
      <c r="J9" s="42">
        <v>2574</v>
      </c>
      <c r="K9" s="43">
        <v>0.10100000000000001</v>
      </c>
      <c r="L9" s="44">
        <v>2446</v>
      </c>
      <c r="M9" s="45">
        <v>4524</v>
      </c>
      <c r="N9" s="46">
        <v>0.54069999999999996</v>
      </c>
      <c r="O9" s="47">
        <v>7791.66</v>
      </c>
      <c r="P9" s="48">
        <v>1</v>
      </c>
      <c r="Q9" s="23"/>
    </row>
    <row r="10" spans="1:17" x14ac:dyDescent="0.2">
      <c r="A10" s="24">
        <v>8</v>
      </c>
      <c r="B10" s="20">
        <v>15</v>
      </c>
      <c r="C10" s="15" t="s">
        <v>24</v>
      </c>
      <c r="D10" s="26">
        <v>3</v>
      </c>
      <c r="E10" s="38">
        <v>2639.29</v>
      </c>
      <c r="F10" s="39">
        <v>5144</v>
      </c>
      <c r="G10" s="39">
        <v>189293.9835</v>
      </c>
      <c r="H10" s="40">
        <v>0.86150000000000004</v>
      </c>
      <c r="I10" s="41">
        <v>515</v>
      </c>
      <c r="J10" s="42">
        <v>2043</v>
      </c>
      <c r="K10" s="43">
        <v>0.25209999999999999</v>
      </c>
      <c r="L10" s="44">
        <v>1575</v>
      </c>
      <c r="M10" s="45">
        <v>4010</v>
      </c>
      <c r="N10" s="46">
        <v>0.39279999999999998</v>
      </c>
      <c r="O10" s="47">
        <v>31002.16</v>
      </c>
      <c r="P10" s="48">
        <v>1</v>
      </c>
      <c r="Q10" s="23"/>
    </row>
    <row r="11" spans="1:17" x14ac:dyDescent="0.2">
      <c r="A11" s="24">
        <v>9</v>
      </c>
      <c r="B11" s="20">
        <v>1</v>
      </c>
      <c r="C11" s="15" t="s">
        <v>25</v>
      </c>
      <c r="D11" s="26">
        <v>1</v>
      </c>
      <c r="E11" s="38">
        <v>259.64999999999998</v>
      </c>
      <c r="F11" s="39">
        <v>72059</v>
      </c>
      <c r="G11" s="39">
        <v>69699.929000000004</v>
      </c>
      <c r="H11" s="40">
        <v>0.68700000000000006</v>
      </c>
      <c r="I11" s="41">
        <v>15200</v>
      </c>
      <c r="J11" s="42">
        <v>59796</v>
      </c>
      <c r="K11" s="43">
        <v>0.25419999999999998</v>
      </c>
      <c r="L11" s="44">
        <v>45991</v>
      </c>
      <c r="M11" s="45">
        <v>305975</v>
      </c>
      <c r="N11" s="46">
        <v>0.15029999999999999</v>
      </c>
      <c r="O11" s="47">
        <v>6783.1</v>
      </c>
      <c r="P11" s="48">
        <v>1</v>
      </c>
      <c r="Q11" s="23"/>
    </row>
    <row r="12" spans="1:17" x14ac:dyDescent="0.2">
      <c r="A12" s="24">
        <v>10</v>
      </c>
      <c r="B12" s="20">
        <v>4</v>
      </c>
      <c r="C12" s="15" t="s">
        <v>26</v>
      </c>
      <c r="D12" s="26">
        <v>0</v>
      </c>
      <c r="E12" s="38">
        <v>-10.1</v>
      </c>
      <c r="F12" s="39">
        <v>4654</v>
      </c>
      <c r="G12" s="39">
        <v>-688.99689999999998</v>
      </c>
      <c r="H12" s="40">
        <v>0.20780000000000001</v>
      </c>
      <c r="I12" s="41">
        <v>230</v>
      </c>
      <c r="J12" s="42">
        <v>4457</v>
      </c>
      <c r="K12" s="43">
        <v>5.16E-2</v>
      </c>
      <c r="L12" s="44">
        <v>4239</v>
      </c>
      <c r="M12" s="45">
        <v>42756</v>
      </c>
      <c r="N12" s="46">
        <v>9.9099999999999994E-2</v>
      </c>
      <c r="O12" s="47">
        <v>1820.14</v>
      </c>
      <c r="P12" s="48">
        <v>0</v>
      </c>
      <c r="Q12" s="23"/>
    </row>
    <row r="13" spans="1:17" x14ac:dyDescent="0.2">
      <c r="A13" s="24">
        <v>11</v>
      </c>
      <c r="B13" s="20">
        <v>12</v>
      </c>
      <c r="C13" s="15" t="s">
        <v>27</v>
      </c>
      <c r="D13" s="26">
        <v>1</v>
      </c>
      <c r="E13" s="38">
        <v>162.1</v>
      </c>
      <c r="F13" s="39">
        <v>10168</v>
      </c>
      <c r="G13" s="39">
        <v>16345.1957</v>
      </c>
      <c r="H13" s="40">
        <v>0.42109999999999997</v>
      </c>
      <c r="I13" s="41">
        <v>1017</v>
      </c>
      <c r="J13" s="42">
        <v>9350</v>
      </c>
      <c r="K13" s="43">
        <v>0.10879999999999999</v>
      </c>
      <c r="L13" s="44">
        <v>8593</v>
      </c>
      <c r="M13" s="45">
        <v>33644</v>
      </c>
      <c r="N13" s="46">
        <v>0.25540000000000002</v>
      </c>
      <c r="O13" s="47">
        <v>7219.63</v>
      </c>
      <c r="P13" s="48">
        <v>1</v>
      </c>
      <c r="Q13" s="23"/>
    </row>
    <row r="14" spans="1:17" x14ac:dyDescent="0.2">
      <c r="A14" s="24">
        <v>12</v>
      </c>
      <c r="B14" s="20">
        <v>11</v>
      </c>
      <c r="C14" s="15" t="s">
        <v>28</v>
      </c>
      <c r="D14" s="26">
        <v>1</v>
      </c>
      <c r="E14" s="38">
        <v>26.19</v>
      </c>
      <c r="F14" s="39">
        <v>12304</v>
      </c>
      <c r="G14" s="39">
        <v>2905.3307</v>
      </c>
      <c r="H14" s="40">
        <v>0.25209999999999999</v>
      </c>
      <c r="I14" s="41">
        <v>338</v>
      </c>
      <c r="J14" s="42">
        <v>11274</v>
      </c>
      <c r="K14" s="43">
        <v>0.03</v>
      </c>
      <c r="L14" s="44">
        <v>11000</v>
      </c>
      <c r="M14" s="45">
        <v>54583</v>
      </c>
      <c r="N14" s="46">
        <v>0.20150000000000001</v>
      </c>
      <c r="O14" s="47">
        <v>5593.75</v>
      </c>
      <c r="P14" s="48">
        <v>1</v>
      </c>
      <c r="Q14" s="23"/>
    </row>
    <row r="15" spans="1:17" x14ac:dyDescent="0.2">
      <c r="A15" s="24">
        <v>13</v>
      </c>
      <c r="B15" s="20">
        <v>13</v>
      </c>
      <c r="C15" s="15" t="s">
        <v>368</v>
      </c>
      <c r="D15" s="26">
        <v>1</v>
      </c>
      <c r="E15" s="38">
        <v>-379.95</v>
      </c>
      <c r="F15" s="39">
        <v>1658</v>
      </c>
      <c r="G15" s="39">
        <v>-15471.2102</v>
      </c>
      <c r="H15" s="40">
        <v>0.108</v>
      </c>
      <c r="I15" s="41">
        <v>29</v>
      </c>
      <c r="J15" s="42">
        <v>1598</v>
      </c>
      <c r="K15" s="43">
        <v>1.8100000000000002E-2</v>
      </c>
      <c r="L15" s="44">
        <v>1574</v>
      </c>
      <c r="M15" s="45">
        <v>2430</v>
      </c>
      <c r="N15" s="46">
        <v>0.64770000000000005</v>
      </c>
      <c r="O15" s="47">
        <v>4815.7299999999996</v>
      </c>
      <c r="P15" s="48">
        <v>1</v>
      </c>
      <c r="Q15" s="23"/>
    </row>
    <row r="16" spans="1:17" x14ac:dyDescent="0.2">
      <c r="A16" s="24">
        <v>14</v>
      </c>
      <c r="B16" s="20">
        <v>8</v>
      </c>
      <c r="C16" s="15" t="s">
        <v>29</v>
      </c>
      <c r="D16" s="26">
        <v>1</v>
      </c>
      <c r="E16" s="38">
        <v>-205.3</v>
      </c>
      <c r="F16" s="39">
        <v>7699</v>
      </c>
      <c r="G16" s="39">
        <v>-18014.1666</v>
      </c>
      <c r="H16" s="40">
        <v>9.1399999999999995E-2</v>
      </c>
      <c r="I16" s="41">
        <v>397</v>
      </c>
      <c r="J16" s="42">
        <v>7489</v>
      </c>
      <c r="K16" s="43">
        <v>5.2999999999999999E-2</v>
      </c>
      <c r="L16" s="44">
        <v>7193</v>
      </c>
      <c r="M16" s="45">
        <v>16025</v>
      </c>
      <c r="N16" s="46">
        <v>0.44890000000000002</v>
      </c>
      <c r="O16" s="47">
        <v>3723.12</v>
      </c>
      <c r="P16" s="48">
        <v>1</v>
      </c>
      <c r="Q16" s="23"/>
    </row>
    <row r="17" spans="1:17" x14ac:dyDescent="0.2">
      <c r="A17" s="24">
        <v>15</v>
      </c>
      <c r="B17" s="20">
        <v>6</v>
      </c>
      <c r="C17" s="15" t="s">
        <v>30</v>
      </c>
      <c r="D17" s="26">
        <v>1</v>
      </c>
      <c r="E17" s="38">
        <v>172.17</v>
      </c>
      <c r="F17" s="39">
        <v>6848</v>
      </c>
      <c r="G17" s="39">
        <v>14247.784299999999</v>
      </c>
      <c r="H17" s="40">
        <v>0.3795</v>
      </c>
      <c r="I17" s="41">
        <v>277</v>
      </c>
      <c r="J17" s="42">
        <v>6389</v>
      </c>
      <c r="K17" s="43">
        <v>4.3400000000000001E-2</v>
      </c>
      <c r="L17" s="44">
        <v>6218</v>
      </c>
      <c r="M17" s="45">
        <v>21101</v>
      </c>
      <c r="N17" s="46">
        <v>0.29470000000000002</v>
      </c>
      <c r="O17" s="47">
        <v>4364.05</v>
      </c>
      <c r="P17" s="48">
        <v>1</v>
      </c>
      <c r="Q17" s="23"/>
    </row>
    <row r="18" spans="1:17" x14ac:dyDescent="0.2">
      <c r="A18" s="24">
        <v>16</v>
      </c>
      <c r="B18" s="20">
        <v>17</v>
      </c>
      <c r="C18" s="15" t="s">
        <v>31</v>
      </c>
      <c r="D18" s="26">
        <v>1</v>
      </c>
      <c r="E18" s="38">
        <v>-79.62</v>
      </c>
      <c r="F18" s="39">
        <v>61420</v>
      </c>
      <c r="G18" s="39">
        <v>-19733.2958</v>
      </c>
      <c r="H18" s="40">
        <v>8.5900000000000004E-2</v>
      </c>
      <c r="I18" s="41">
        <v>34</v>
      </c>
      <c r="J18" s="42">
        <v>58909</v>
      </c>
      <c r="K18" s="43">
        <v>5.9999999999999995E-4</v>
      </c>
      <c r="L18" s="44">
        <v>58881</v>
      </c>
      <c r="M18" s="45">
        <v>170644</v>
      </c>
      <c r="N18" s="46">
        <v>0.34510000000000002</v>
      </c>
      <c r="O18" s="47">
        <v>4367.0600000000004</v>
      </c>
      <c r="P18" s="48">
        <v>1</v>
      </c>
      <c r="Q18" s="23"/>
    </row>
    <row r="19" spans="1:17" x14ac:dyDescent="0.2">
      <c r="A19" s="24">
        <v>17</v>
      </c>
      <c r="B19" s="20">
        <v>22</v>
      </c>
      <c r="C19" s="15" t="s">
        <v>369</v>
      </c>
      <c r="D19" s="26">
        <v>1</v>
      </c>
      <c r="E19" s="38">
        <v>162.6</v>
      </c>
      <c r="F19" s="39">
        <v>1648</v>
      </c>
      <c r="G19" s="39">
        <v>6600.6877000000004</v>
      </c>
      <c r="H19" s="40">
        <v>0.28810000000000002</v>
      </c>
      <c r="I19" s="41">
        <v>5</v>
      </c>
      <c r="J19" s="42">
        <v>1379</v>
      </c>
      <c r="K19" s="43">
        <v>3.5999999999999999E-3</v>
      </c>
      <c r="L19" s="44">
        <v>1375</v>
      </c>
      <c r="M19" s="45">
        <v>2430</v>
      </c>
      <c r="N19" s="46">
        <v>0.56579999999999997</v>
      </c>
      <c r="O19" s="47">
        <v>7147.31</v>
      </c>
      <c r="P19" s="48">
        <v>1</v>
      </c>
      <c r="Q19" s="23"/>
    </row>
    <row r="20" spans="1:17" x14ac:dyDescent="0.2">
      <c r="A20" s="24">
        <v>18</v>
      </c>
      <c r="B20" s="20">
        <v>326</v>
      </c>
      <c r="C20" s="15" t="s">
        <v>32</v>
      </c>
      <c r="D20" s="26">
        <v>1</v>
      </c>
      <c r="E20" s="38">
        <v>-175.45</v>
      </c>
      <c r="F20" s="39">
        <v>8995</v>
      </c>
      <c r="G20" s="39">
        <v>-16639.732599999999</v>
      </c>
      <c r="H20" s="40">
        <v>9.9699999999999997E-2</v>
      </c>
      <c r="I20" s="41">
        <v>0</v>
      </c>
      <c r="J20" s="42">
        <v>78</v>
      </c>
      <c r="K20" s="43">
        <v>0</v>
      </c>
      <c r="L20" s="44">
        <v>78</v>
      </c>
      <c r="M20" s="45">
        <v>163</v>
      </c>
      <c r="N20" s="46">
        <v>0.47849999999999998</v>
      </c>
      <c r="O20" s="47">
        <v>37012.94</v>
      </c>
      <c r="P20" s="48">
        <v>1</v>
      </c>
      <c r="Q20" s="23"/>
    </row>
    <row r="21" spans="1:17" x14ac:dyDescent="0.2">
      <c r="A21" s="24">
        <v>19</v>
      </c>
      <c r="B21" s="20">
        <v>2</v>
      </c>
      <c r="C21" s="15" t="s">
        <v>33</v>
      </c>
      <c r="D21" s="26">
        <v>1</v>
      </c>
      <c r="E21" s="38">
        <v>1473.11</v>
      </c>
      <c r="F21" s="39">
        <v>21840</v>
      </c>
      <c r="G21" s="39">
        <v>217701.96799999999</v>
      </c>
      <c r="H21" s="40">
        <v>0.88919999999999999</v>
      </c>
      <c r="I21" s="41">
        <v>661</v>
      </c>
      <c r="J21" s="42">
        <v>9602</v>
      </c>
      <c r="K21" s="43">
        <v>6.88E-2</v>
      </c>
      <c r="L21" s="44">
        <v>8964</v>
      </c>
      <c r="M21" s="45">
        <v>42854</v>
      </c>
      <c r="N21" s="46">
        <v>0.2092</v>
      </c>
      <c r="O21" s="47">
        <v>22467.22</v>
      </c>
      <c r="P21" s="48">
        <v>1</v>
      </c>
      <c r="Q21" s="23"/>
    </row>
    <row r="22" spans="1:17" x14ac:dyDescent="0.2">
      <c r="A22" s="24">
        <v>20</v>
      </c>
      <c r="B22" s="20">
        <v>16</v>
      </c>
      <c r="C22" s="15" t="s">
        <v>34</v>
      </c>
      <c r="D22" s="26">
        <v>0</v>
      </c>
      <c r="E22" s="38">
        <v>3.64</v>
      </c>
      <c r="F22" s="39">
        <v>78997</v>
      </c>
      <c r="G22" s="39">
        <v>1024.1787999999999</v>
      </c>
      <c r="H22" s="40">
        <v>0.22989999999999999</v>
      </c>
      <c r="I22" s="41">
        <v>1503</v>
      </c>
      <c r="J22" s="42">
        <v>78057</v>
      </c>
      <c r="K22" s="43">
        <v>1.9300000000000001E-2</v>
      </c>
      <c r="L22" s="44">
        <v>76824</v>
      </c>
      <c r="M22" s="45">
        <v>331742</v>
      </c>
      <c r="N22" s="46">
        <v>0.2316</v>
      </c>
      <c r="O22" s="47">
        <v>2018.85</v>
      </c>
      <c r="P22" s="48">
        <v>0</v>
      </c>
      <c r="Q22" s="23"/>
    </row>
    <row r="23" spans="1:17" x14ac:dyDescent="0.2">
      <c r="A23" s="24">
        <v>21</v>
      </c>
      <c r="B23" s="20">
        <v>23</v>
      </c>
      <c r="C23" s="15" t="s">
        <v>35</v>
      </c>
      <c r="D23" s="26">
        <v>1</v>
      </c>
      <c r="E23" s="38">
        <v>228.23</v>
      </c>
      <c r="F23" s="39">
        <v>23443</v>
      </c>
      <c r="G23" s="39">
        <v>34944.696100000001</v>
      </c>
      <c r="H23" s="40">
        <v>0.5706</v>
      </c>
      <c r="I23" s="41">
        <v>1487</v>
      </c>
      <c r="J23" s="42">
        <v>20128</v>
      </c>
      <c r="K23" s="43">
        <v>7.3899999999999993E-2</v>
      </c>
      <c r="L23" s="44">
        <v>18675</v>
      </c>
      <c r="M23" s="45">
        <v>117054</v>
      </c>
      <c r="N23" s="46">
        <v>0.1595</v>
      </c>
      <c r="O23" s="47">
        <v>6179.94</v>
      </c>
      <c r="P23" s="48">
        <v>1</v>
      </c>
      <c r="Q23" s="23"/>
    </row>
    <row r="24" spans="1:17" x14ac:dyDescent="0.2">
      <c r="A24" s="24">
        <v>22</v>
      </c>
      <c r="B24" s="20">
        <v>7</v>
      </c>
      <c r="C24" s="15" t="s">
        <v>36</v>
      </c>
      <c r="D24" s="26">
        <v>1</v>
      </c>
      <c r="E24" s="38">
        <v>-251.44</v>
      </c>
      <c r="F24" s="39">
        <v>1777</v>
      </c>
      <c r="G24" s="39">
        <v>-10599.183000000001</v>
      </c>
      <c r="H24" s="40">
        <v>0.12740000000000001</v>
      </c>
      <c r="I24" s="41">
        <v>4</v>
      </c>
      <c r="J24" s="42">
        <v>1754</v>
      </c>
      <c r="K24" s="43">
        <v>2.3E-3</v>
      </c>
      <c r="L24" s="44">
        <v>1751</v>
      </c>
      <c r="M24" s="45">
        <v>4146</v>
      </c>
      <c r="N24" s="46">
        <v>0.42230000000000001</v>
      </c>
      <c r="O24" s="47">
        <v>3476.51</v>
      </c>
      <c r="P24" s="48">
        <v>1</v>
      </c>
      <c r="Q24" s="23"/>
    </row>
    <row r="25" spans="1:17" x14ac:dyDescent="0.2">
      <c r="A25" s="24">
        <v>23</v>
      </c>
      <c r="B25" s="20">
        <v>9</v>
      </c>
      <c r="C25" s="15" t="s">
        <v>37</v>
      </c>
      <c r="D25" s="26">
        <v>1</v>
      </c>
      <c r="E25" s="38">
        <v>-183.58</v>
      </c>
      <c r="F25" s="39">
        <v>802</v>
      </c>
      <c r="G25" s="39">
        <v>-5199.0406000000003</v>
      </c>
      <c r="H25" s="40">
        <v>0.16070000000000001</v>
      </c>
      <c r="I25" s="41">
        <v>13</v>
      </c>
      <c r="J25" s="42">
        <v>739</v>
      </c>
      <c r="K25" s="43">
        <v>1.7600000000000001E-2</v>
      </c>
      <c r="L25" s="44">
        <v>726</v>
      </c>
      <c r="M25" s="45">
        <v>3669</v>
      </c>
      <c r="N25" s="46">
        <v>0.19789999999999999</v>
      </c>
      <c r="O25" s="47">
        <v>5482.13</v>
      </c>
      <c r="P25" s="48">
        <v>1</v>
      </c>
      <c r="Q25" s="23"/>
    </row>
    <row r="26" spans="1:17" x14ac:dyDescent="0.2">
      <c r="A26" s="24">
        <v>24</v>
      </c>
      <c r="B26" s="20">
        <v>10</v>
      </c>
      <c r="C26" s="15" t="s">
        <v>370</v>
      </c>
      <c r="D26" s="26">
        <v>1</v>
      </c>
      <c r="E26" s="38">
        <v>-335.03</v>
      </c>
      <c r="F26" s="39">
        <v>55</v>
      </c>
      <c r="G26" s="39">
        <v>-2484.6842999999999</v>
      </c>
      <c r="H26" s="40">
        <v>0.17730000000000001</v>
      </c>
      <c r="I26" s="41">
        <v>5</v>
      </c>
      <c r="J26" s="42">
        <v>55</v>
      </c>
      <c r="K26" s="43">
        <v>9.0899999999999995E-2</v>
      </c>
      <c r="L26" s="44">
        <v>50</v>
      </c>
      <c r="M26" s="45">
        <v>285</v>
      </c>
      <c r="N26" s="46">
        <v>0.1754</v>
      </c>
      <c r="O26" s="47">
        <v>3694.04</v>
      </c>
      <c r="P26" s="48">
        <v>1</v>
      </c>
      <c r="Q26" s="23"/>
    </row>
    <row r="27" spans="1:17" x14ac:dyDescent="0.2">
      <c r="A27" s="24">
        <v>25</v>
      </c>
      <c r="B27" s="20">
        <v>18</v>
      </c>
      <c r="C27" s="15" t="s">
        <v>38</v>
      </c>
      <c r="D27" s="26">
        <v>1</v>
      </c>
      <c r="E27" s="38">
        <v>300.99</v>
      </c>
      <c r="F27" s="39">
        <v>38255</v>
      </c>
      <c r="G27" s="39">
        <v>58869.954899999997</v>
      </c>
      <c r="H27" s="40">
        <v>0.67310000000000003</v>
      </c>
      <c r="I27" s="41">
        <v>103</v>
      </c>
      <c r="J27" s="42">
        <v>30761</v>
      </c>
      <c r="K27" s="43">
        <v>3.3E-3</v>
      </c>
      <c r="L27" s="44">
        <v>30671</v>
      </c>
      <c r="M27" s="45">
        <v>149539</v>
      </c>
      <c r="N27" s="46">
        <v>0.2051</v>
      </c>
      <c r="O27" s="47">
        <v>9086.51</v>
      </c>
      <c r="P27" s="48">
        <v>1</v>
      </c>
      <c r="Q27" s="23"/>
    </row>
    <row r="28" spans="1:17" x14ac:dyDescent="0.2">
      <c r="A28" s="24">
        <v>26</v>
      </c>
      <c r="B28" s="20">
        <v>19</v>
      </c>
      <c r="C28" s="15" t="s">
        <v>39</v>
      </c>
      <c r="D28" s="26">
        <v>1</v>
      </c>
      <c r="E28" s="38">
        <v>-391.38</v>
      </c>
      <c r="F28" s="39">
        <v>814</v>
      </c>
      <c r="G28" s="39">
        <v>-11166.23</v>
      </c>
      <c r="H28" s="40">
        <v>0.12189999999999999</v>
      </c>
      <c r="I28" s="41">
        <v>55</v>
      </c>
      <c r="J28" s="42">
        <v>792</v>
      </c>
      <c r="K28" s="43">
        <v>6.9400000000000003E-2</v>
      </c>
      <c r="L28" s="44">
        <v>745</v>
      </c>
      <c r="M28" s="45">
        <v>1668</v>
      </c>
      <c r="N28" s="46">
        <v>0.4466</v>
      </c>
      <c r="O28" s="47">
        <v>5957.19</v>
      </c>
      <c r="P28" s="48">
        <v>1</v>
      </c>
      <c r="Q28" s="23"/>
    </row>
    <row r="29" spans="1:17" x14ac:dyDescent="0.2">
      <c r="A29" s="24">
        <v>27</v>
      </c>
      <c r="B29" s="20">
        <v>20</v>
      </c>
      <c r="C29" s="15" t="s">
        <v>40</v>
      </c>
      <c r="D29" s="26">
        <v>0</v>
      </c>
      <c r="E29" s="38">
        <v>-38.380000000000003</v>
      </c>
      <c r="F29" s="39">
        <v>2351</v>
      </c>
      <c r="G29" s="39">
        <v>-1861.1161999999999</v>
      </c>
      <c r="H29" s="40">
        <v>0.18840000000000001</v>
      </c>
      <c r="I29" s="41">
        <v>64</v>
      </c>
      <c r="J29" s="42">
        <v>2227</v>
      </c>
      <c r="K29" s="43">
        <v>2.87E-2</v>
      </c>
      <c r="L29" s="44">
        <v>2168</v>
      </c>
      <c r="M29" s="45">
        <v>13115</v>
      </c>
      <c r="N29" s="46">
        <v>0.1653</v>
      </c>
      <c r="O29" s="47">
        <v>2448.98</v>
      </c>
      <c r="P29" s="48">
        <v>0</v>
      </c>
      <c r="Q29" s="23"/>
    </row>
    <row r="30" spans="1:17" x14ac:dyDescent="0.2">
      <c r="A30" s="24">
        <v>28</v>
      </c>
      <c r="B30" s="20">
        <v>21</v>
      </c>
      <c r="C30" s="15" t="s">
        <v>41</v>
      </c>
      <c r="D30" s="26">
        <v>0</v>
      </c>
      <c r="E30" s="38">
        <v>15.27</v>
      </c>
      <c r="F30" s="39">
        <v>4139</v>
      </c>
      <c r="G30" s="39">
        <v>982.58879999999999</v>
      </c>
      <c r="H30" s="40">
        <v>0.2271</v>
      </c>
      <c r="I30" s="41">
        <v>36</v>
      </c>
      <c r="J30" s="42">
        <v>4007</v>
      </c>
      <c r="K30" s="43">
        <v>8.9999999999999993E-3</v>
      </c>
      <c r="L30" s="44">
        <v>3979</v>
      </c>
      <c r="M30" s="45">
        <v>30874</v>
      </c>
      <c r="N30" s="46">
        <v>0.12889999999999999</v>
      </c>
      <c r="O30" s="47">
        <v>1902.69</v>
      </c>
      <c r="P30" s="48">
        <v>0</v>
      </c>
      <c r="Q30" s="23"/>
    </row>
    <row r="31" spans="1:17" x14ac:dyDescent="0.2">
      <c r="A31" s="24">
        <v>29</v>
      </c>
      <c r="B31" s="20">
        <v>24</v>
      </c>
      <c r="C31" s="15" t="s">
        <v>42</v>
      </c>
      <c r="D31" s="26">
        <v>3</v>
      </c>
      <c r="E31" s="38">
        <v>1882.42</v>
      </c>
      <c r="F31" s="39">
        <v>4904</v>
      </c>
      <c r="G31" s="39">
        <v>131823.35019999999</v>
      </c>
      <c r="H31" s="40">
        <v>0.78949999999999998</v>
      </c>
      <c r="I31" s="41">
        <v>1468</v>
      </c>
      <c r="J31" s="42">
        <v>4756</v>
      </c>
      <c r="K31" s="43">
        <v>0.30869999999999997</v>
      </c>
      <c r="L31" s="44">
        <v>4326</v>
      </c>
      <c r="M31" s="45">
        <v>6106</v>
      </c>
      <c r="N31" s="46">
        <v>0.70850000000000002</v>
      </c>
      <c r="O31" s="47">
        <v>12808.16</v>
      </c>
      <c r="P31" s="48">
        <v>1</v>
      </c>
      <c r="Q31" s="23"/>
    </row>
    <row r="32" spans="1:17" x14ac:dyDescent="0.2">
      <c r="A32" s="24">
        <v>30</v>
      </c>
      <c r="B32" s="20">
        <v>25</v>
      </c>
      <c r="C32" s="15" t="s">
        <v>43</v>
      </c>
      <c r="D32" s="26">
        <v>3</v>
      </c>
      <c r="E32" s="38">
        <v>2247.9499999999998</v>
      </c>
      <c r="F32" s="39">
        <v>33135</v>
      </c>
      <c r="G32" s="39">
        <v>409195.32679999998</v>
      </c>
      <c r="H32" s="40">
        <v>0.95569999999999999</v>
      </c>
      <c r="I32" s="41">
        <v>10860</v>
      </c>
      <c r="J32" s="42">
        <v>32214</v>
      </c>
      <c r="K32" s="43">
        <v>0.33710000000000001</v>
      </c>
      <c r="L32" s="44">
        <v>28250</v>
      </c>
      <c r="M32" s="45">
        <v>36842</v>
      </c>
      <c r="N32" s="46">
        <v>0.76680000000000004</v>
      </c>
      <c r="O32" s="47">
        <v>11970.75</v>
      </c>
      <c r="P32" s="48">
        <v>1</v>
      </c>
      <c r="Q32" s="23"/>
    </row>
    <row r="33" spans="1:17" ht="25.5" x14ac:dyDescent="0.2">
      <c r="A33" s="24">
        <v>31</v>
      </c>
      <c r="B33" s="20">
        <v>26</v>
      </c>
      <c r="C33" s="15" t="s">
        <v>44</v>
      </c>
      <c r="D33" s="26">
        <v>3</v>
      </c>
      <c r="E33" s="38">
        <v>2585.4899999999998</v>
      </c>
      <c r="F33" s="39">
        <v>11918</v>
      </c>
      <c r="G33" s="39">
        <v>282256.90409999999</v>
      </c>
      <c r="H33" s="40">
        <v>0.91139999999999999</v>
      </c>
      <c r="I33" s="41">
        <v>5273</v>
      </c>
      <c r="J33" s="42">
        <v>11283</v>
      </c>
      <c r="K33" s="43">
        <v>0.46729999999999999</v>
      </c>
      <c r="L33" s="44">
        <v>9632</v>
      </c>
      <c r="M33" s="45">
        <v>12908</v>
      </c>
      <c r="N33" s="46">
        <v>0.74619999999999997</v>
      </c>
      <c r="O33" s="47">
        <v>15661.08</v>
      </c>
      <c r="P33" s="48">
        <v>1</v>
      </c>
      <c r="Q33" s="23"/>
    </row>
    <row r="34" spans="1:17" ht="25.5" x14ac:dyDescent="0.2">
      <c r="A34" s="24">
        <v>32</v>
      </c>
      <c r="B34" s="20">
        <v>28</v>
      </c>
      <c r="C34" s="15" t="s">
        <v>45</v>
      </c>
      <c r="D34" s="26">
        <v>3</v>
      </c>
      <c r="E34" s="38">
        <v>3244.5</v>
      </c>
      <c r="F34" s="39">
        <v>2972</v>
      </c>
      <c r="G34" s="39">
        <v>176877.1937</v>
      </c>
      <c r="H34" s="40">
        <v>0.83930000000000005</v>
      </c>
      <c r="I34" s="41">
        <v>604</v>
      </c>
      <c r="J34" s="42">
        <v>2795</v>
      </c>
      <c r="K34" s="43">
        <v>0.21609999999999999</v>
      </c>
      <c r="L34" s="44">
        <v>2545</v>
      </c>
      <c r="M34" s="45">
        <v>4311</v>
      </c>
      <c r="N34" s="46">
        <v>0.59040000000000004</v>
      </c>
      <c r="O34" s="47">
        <v>14174.03</v>
      </c>
      <c r="P34" s="48">
        <v>1</v>
      </c>
      <c r="Q34" s="23"/>
    </row>
    <row r="35" spans="1:17" x14ac:dyDescent="0.2">
      <c r="A35" s="24">
        <v>33</v>
      </c>
      <c r="B35" s="20">
        <v>29</v>
      </c>
      <c r="C35" s="15" t="s">
        <v>46</v>
      </c>
      <c r="D35" s="26">
        <v>1</v>
      </c>
      <c r="E35" s="38">
        <v>92.49</v>
      </c>
      <c r="F35" s="39">
        <v>8792</v>
      </c>
      <c r="G35" s="39">
        <v>8672.0174000000006</v>
      </c>
      <c r="H35" s="40">
        <v>0.3075</v>
      </c>
      <c r="I35" s="41">
        <v>1008</v>
      </c>
      <c r="J35" s="42">
        <v>8703</v>
      </c>
      <c r="K35" s="43">
        <v>0.1158</v>
      </c>
      <c r="L35" s="44">
        <v>8418</v>
      </c>
      <c r="M35" s="45">
        <v>14251</v>
      </c>
      <c r="N35" s="46">
        <v>0.5907</v>
      </c>
      <c r="O35" s="47">
        <v>4923.0200000000004</v>
      </c>
      <c r="P35" s="48">
        <v>1</v>
      </c>
      <c r="Q35" s="23"/>
    </row>
    <row r="36" spans="1:17" x14ac:dyDescent="0.2">
      <c r="A36" s="24">
        <v>34</v>
      </c>
      <c r="B36" s="20">
        <v>30</v>
      </c>
      <c r="C36" s="15" t="s">
        <v>47</v>
      </c>
      <c r="D36" s="26">
        <v>1</v>
      </c>
      <c r="E36" s="38">
        <v>-201.47</v>
      </c>
      <c r="F36" s="39">
        <v>31406</v>
      </c>
      <c r="G36" s="39">
        <v>-35704.080000000002</v>
      </c>
      <c r="H36" s="40">
        <v>3.5999999999999997E-2</v>
      </c>
      <c r="I36" s="41">
        <v>3201</v>
      </c>
      <c r="J36" s="42">
        <v>31009</v>
      </c>
      <c r="K36" s="43">
        <v>0.1032</v>
      </c>
      <c r="L36" s="44">
        <v>29740</v>
      </c>
      <c r="M36" s="45">
        <v>55698</v>
      </c>
      <c r="N36" s="46">
        <v>0.53400000000000003</v>
      </c>
      <c r="O36" s="47">
        <v>5213.1000000000004</v>
      </c>
      <c r="P36" s="48">
        <v>1</v>
      </c>
      <c r="Q36" s="23"/>
    </row>
    <row r="37" spans="1:17" x14ac:dyDescent="0.2">
      <c r="A37" s="24">
        <v>35</v>
      </c>
      <c r="B37" s="20">
        <v>31</v>
      </c>
      <c r="C37" s="15" t="s">
        <v>48</v>
      </c>
      <c r="D37" s="26">
        <v>3</v>
      </c>
      <c r="E37" s="38">
        <v>2110.38</v>
      </c>
      <c r="F37" s="39">
        <v>39867</v>
      </c>
      <c r="G37" s="39">
        <v>421372.9523</v>
      </c>
      <c r="H37" s="40">
        <v>0.95840000000000003</v>
      </c>
      <c r="I37" s="41">
        <v>6653</v>
      </c>
      <c r="J37" s="42">
        <v>39499</v>
      </c>
      <c r="K37" s="43">
        <v>0.16839999999999999</v>
      </c>
      <c r="L37" s="44">
        <v>38326</v>
      </c>
      <c r="M37" s="45">
        <v>46305</v>
      </c>
      <c r="N37" s="46">
        <v>0.82769999999999999</v>
      </c>
      <c r="O37" s="47">
        <v>8180.81</v>
      </c>
      <c r="P37" s="48">
        <v>1</v>
      </c>
      <c r="Q37" s="23"/>
    </row>
    <row r="38" spans="1:17" ht="25.5" x14ac:dyDescent="0.2">
      <c r="A38" s="24">
        <v>38</v>
      </c>
      <c r="B38" s="20">
        <v>27</v>
      </c>
      <c r="C38" s="15" t="s">
        <v>49</v>
      </c>
      <c r="D38" s="26">
        <v>3</v>
      </c>
      <c r="E38" s="38">
        <v>1140.0899999999999</v>
      </c>
      <c r="F38" s="39">
        <v>19955</v>
      </c>
      <c r="G38" s="39">
        <v>161051.71739999999</v>
      </c>
      <c r="H38" s="40">
        <v>0.82550000000000001</v>
      </c>
      <c r="I38" s="41">
        <v>4501</v>
      </c>
      <c r="J38" s="42">
        <v>19543</v>
      </c>
      <c r="K38" s="43">
        <v>0.2303</v>
      </c>
      <c r="L38" s="44">
        <v>18386</v>
      </c>
      <c r="M38" s="45">
        <v>22374</v>
      </c>
      <c r="N38" s="46">
        <v>0.82179999999999997</v>
      </c>
      <c r="O38" s="47">
        <v>8921.57</v>
      </c>
      <c r="P38" s="48">
        <v>1</v>
      </c>
      <c r="Q38" s="23"/>
    </row>
    <row r="39" spans="1:17" ht="25.5" x14ac:dyDescent="0.2">
      <c r="A39" s="24">
        <v>39</v>
      </c>
      <c r="B39" s="20">
        <v>33</v>
      </c>
      <c r="C39" s="15" t="s">
        <v>50</v>
      </c>
      <c r="D39" s="26">
        <v>3</v>
      </c>
      <c r="E39" s="38">
        <v>3667.87</v>
      </c>
      <c r="F39" s="39">
        <v>3244</v>
      </c>
      <c r="G39" s="39">
        <v>208907.45879999999</v>
      </c>
      <c r="H39" s="40">
        <v>0.88090000000000002</v>
      </c>
      <c r="I39" s="41">
        <v>864</v>
      </c>
      <c r="J39" s="42">
        <v>3112</v>
      </c>
      <c r="K39" s="43">
        <v>0.27760000000000001</v>
      </c>
      <c r="L39" s="44">
        <v>2793</v>
      </c>
      <c r="M39" s="45">
        <v>4244</v>
      </c>
      <c r="N39" s="46">
        <v>0.65810000000000002</v>
      </c>
      <c r="O39" s="47">
        <v>13894.55</v>
      </c>
      <c r="P39" s="48">
        <v>1</v>
      </c>
      <c r="Q39" s="23"/>
    </row>
    <row r="40" spans="1:17" ht="25.5" x14ac:dyDescent="0.2">
      <c r="A40" s="24">
        <v>40</v>
      </c>
      <c r="B40" s="20">
        <v>34</v>
      </c>
      <c r="C40" s="15" t="s">
        <v>51</v>
      </c>
      <c r="D40" s="26">
        <v>1</v>
      </c>
      <c r="E40" s="38">
        <v>132.47999999999999</v>
      </c>
      <c r="F40" s="39">
        <v>4001</v>
      </c>
      <c r="G40" s="39">
        <v>8379.8665999999994</v>
      </c>
      <c r="H40" s="40">
        <v>0.30470000000000003</v>
      </c>
      <c r="I40" s="41">
        <v>767</v>
      </c>
      <c r="J40" s="42">
        <v>3919</v>
      </c>
      <c r="K40" s="43">
        <v>0.19570000000000001</v>
      </c>
      <c r="L40" s="44">
        <v>3693</v>
      </c>
      <c r="M40" s="45">
        <v>4921</v>
      </c>
      <c r="N40" s="46">
        <v>0.75049999999999994</v>
      </c>
      <c r="O40" s="47">
        <v>6559.88</v>
      </c>
      <c r="P40" s="48">
        <v>1</v>
      </c>
      <c r="Q40" s="23"/>
    </row>
    <row r="41" spans="1:17" ht="25.5" x14ac:dyDescent="0.2">
      <c r="A41" s="24">
        <v>41</v>
      </c>
      <c r="B41" s="20">
        <v>35</v>
      </c>
      <c r="C41" s="15" t="s">
        <v>52</v>
      </c>
      <c r="D41" s="26">
        <v>3</v>
      </c>
      <c r="E41" s="38">
        <v>5794.44</v>
      </c>
      <c r="F41" s="39">
        <v>34289</v>
      </c>
      <c r="G41" s="39">
        <v>1072972.6509</v>
      </c>
      <c r="H41" s="40">
        <v>0.99719999999999998</v>
      </c>
      <c r="I41" s="41">
        <v>5600</v>
      </c>
      <c r="J41" s="42">
        <v>23306</v>
      </c>
      <c r="K41" s="43">
        <v>0.24030000000000001</v>
      </c>
      <c r="L41" s="44">
        <v>20737</v>
      </c>
      <c r="M41" s="45">
        <v>31905</v>
      </c>
      <c r="N41" s="46">
        <v>0.65</v>
      </c>
      <c r="O41" s="47">
        <v>19735.48</v>
      </c>
      <c r="P41" s="48">
        <v>1</v>
      </c>
      <c r="Q41" s="23"/>
    </row>
    <row r="42" spans="1:17" x14ac:dyDescent="0.2">
      <c r="A42" s="24">
        <v>42</v>
      </c>
      <c r="B42" s="20">
        <v>36</v>
      </c>
      <c r="C42" s="15" t="s">
        <v>53</v>
      </c>
      <c r="D42" s="26">
        <v>3</v>
      </c>
      <c r="E42" s="38">
        <v>4994.21</v>
      </c>
      <c r="F42" s="39">
        <v>17806</v>
      </c>
      <c r="G42" s="39">
        <v>666422.5747</v>
      </c>
      <c r="H42" s="40">
        <v>0.98609999999999998</v>
      </c>
      <c r="I42" s="41">
        <v>3573</v>
      </c>
      <c r="J42" s="42">
        <v>17390</v>
      </c>
      <c r="K42" s="43">
        <v>0.20549999999999999</v>
      </c>
      <c r="L42" s="44">
        <v>16619</v>
      </c>
      <c r="M42" s="45">
        <v>20673</v>
      </c>
      <c r="N42" s="46">
        <v>0.80389999999999995</v>
      </c>
      <c r="O42" s="47">
        <v>14176.75</v>
      </c>
      <c r="P42" s="48">
        <v>1</v>
      </c>
      <c r="Q42" s="23"/>
    </row>
    <row r="43" spans="1:17" x14ac:dyDescent="0.2">
      <c r="A43" s="24">
        <v>43</v>
      </c>
      <c r="B43" s="20">
        <v>37</v>
      </c>
      <c r="C43" s="15" t="s">
        <v>54</v>
      </c>
      <c r="D43" s="26">
        <v>1</v>
      </c>
      <c r="E43" s="38">
        <v>-97.05</v>
      </c>
      <c r="F43" s="39">
        <v>20034</v>
      </c>
      <c r="G43" s="39">
        <v>-13736.086600000001</v>
      </c>
      <c r="H43" s="40">
        <v>0.1108</v>
      </c>
      <c r="I43" s="41">
        <v>1216</v>
      </c>
      <c r="J43" s="42">
        <v>19557</v>
      </c>
      <c r="K43" s="43">
        <v>6.2199999999999998E-2</v>
      </c>
      <c r="L43" s="44">
        <v>18584</v>
      </c>
      <c r="M43" s="45">
        <v>39738</v>
      </c>
      <c r="N43" s="46">
        <v>0.4677</v>
      </c>
      <c r="O43" s="47">
        <v>5443.58</v>
      </c>
      <c r="P43" s="48">
        <v>1</v>
      </c>
      <c r="Q43" s="23"/>
    </row>
    <row r="44" spans="1:17" ht="25.5" x14ac:dyDescent="0.2">
      <c r="A44" s="24">
        <v>44</v>
      </c>
      <c r="B44" s="20">
        <v>38</v>
      </c>
      <c r="C44" s="15" t="s">
        <v>371</v>
      </c>
      <c r="D44" s="26">
        <v>1</v>
      </c>
      <c r="E44" s="38">
        <v>-23.4</v>
      </c>
      <c r="F44" s="39">
        <v>46121</v>
      </c>
      <c r="G44" s="39">
        <v>-5025.0645000000004</v>
      </c>
      <c r="H44" s="40">
        <v>0.16339999999999999</v>
      </c>
      <c r="I44" s="41">
        <v>9096</v>
      </c>
      <c r="J44" s="42">
        <v>38333</v>
      </c>
      <c r="K44" s="43">
        <v>0.23730000000000001</v>
      </c>
      <c r="L44" s="44">
        <v>30816</v>
      </c>
      <c r="M44" s="45">
        <v>66101</v>
      </c>
      <c r="N44" s="46">
        <v>0.4662</v>
      </c>
      <c r="O44" s="47">
        <v>6099.53</v>
      </c>
      <c r="P44" s="48">
        <v>1</v>
      </c>
      <c r="Q44" s="23"/>
    </row>
    <row r="45" spans="1:17" ht="25.5" x14ac:dyDescent="0.2">
      <c r="A45" s="24">
        <v>45</v>
      </c>
      <c r="B45" s="20">
        <v>39</v>
      </c>
      <c r="C45" s="15" t="s">
        <v>55</v>
      </c>
      <c r="D45" s="26">
        <v>1</v>
      </c>
      <c r="E45" s="38">
        <v>630.36</v>
      </c>
      <c r="F45" s="39">
        <v>1135</v>
      </c>
      <c r="G45" s="39">
        <v>21236.576300000001</v>
      </c>
      <c r="H45" s="40">
        <v>0.47089999999999999</v>
      </c>
      <c r="I45" s="41">
        <v>399</v>
      </c>
      <c r="J45" s="42">
        <v>970</v>
      </c>
      <c r="K45" s="43">
        <v>0.4113</v>
      </c>
      <c r="L45" s="44">
        <v>603</v>
      </c>
      <c r="M45" s="45">
        <v>1591</v>
      </c>
      <c r="N45" s="46">
        <v>0.379</v>
      </c>
      <c r="O45" s="47">
        <v>9545.9500000000007</v>
      </c>
      <c r="P45" s="48">
        <v>1</v>
      </c>
      <c r="Q45" s="23"/>
    </row>
    <row r="46" spans="1:17" ht="25.5" x14ac:dyDescent="0.2">
      <c r="A46" s="24">
        <v>46</v>
      </c>
      <c r="B46" s="20">
        <v>40</v>
      </c>
      <c r="C46" s="15" t="s">
        <v>56</v>
      </c>
      <c r="D46" s="26">
        <v>0</v>
      </c>
      <c r="E46" s="38">
        <v>-85.19</v>
      </c>
      <c r="F46" s="39">
        <v>114382</v>
      </c>
      <c r="G46" s="39">
        <v>-28810.034100000001</v>
      </c>
      <c r="H46" s="40">
        <v>6.0900000000000003E-2</v>
      </c>
      <c r="I46" s="41">
        <v>2740</v>
      </c>
      <c r="J46" s="42">
        <v>111829</v>
      </c>
      <c r="K46" s="43">
        <v>2.4500000000000001E-2</v>
      </c>
      <c r="L46" s="44">
        <v>109871</v>
      </c>
      <c r="M46" s="45">
        <v>396625</v>
      </c>
      <c r="N46" s="46">
        <v>0.27700000000000002</v>
      </c>
      <c r="O46" s="47">
        <v>3039.66</v>
      </c>
      <c r="P46" s="48">
        <v>0</v>
      </c>
      <c r="Q46" s="23"/>
    </row>
    <row r="47" spans="1:17" ht="25.5" x14ac:dyDescent="0.2">
      <c r="A47" s="24">
        <v>47</v>
      </c>
      <c r="B47" s="20">
        <v>41</v>
      </c>
      <c r="C47" s="15" t="s">
        <v>57</v>
      </c>
      <c r="D47" s="26">
        <v>1</v>
      </c>
      <c r="E47" s="38">
        <v>-50.18</v>
      </c>
      <c r="F47" s="39">
        <v>108669</v>
      </c>
      <c r="G47" s="39">
        <v>-16541.8887</v>
      </c>
      <c r="H47" s="40">
        <v>0.10249999999999999</v>
      </c>
      <c r="I47" s="41">
        <v>9623</v>
      </c>
      <c r="J47" s="42">
        <v>105929</v>
      </c>
      <c r="K47" s="43">
        <v>9.0800000000000006E-2</v>
      </c>
      <c r="L47" s="44">
        <v>100153</v>
      </c>
      <c r="M47" s="45">
        <v>290193</v>
      </c>
      <c r="N47" s="46">
        <v>0.34510000000000002</v>
      </c>
      <c r="O47" s="47">
        <v>3332.85</v>
      </c>
      <c r="P47" s="48">
        <v>1</v>
      </c>
      <c r="Q47" s="23"/>
    </row>
    <row r="48" spans="1:17" ht="25.5" x14ac:dyDescent="0.2">
      <c r="A48" s="24">
        <v>48</v>
      </c>
      <c r="B48" s="20">
        <v>42</v>
      </c>
      <c r="C48" s="15" t="s">
        <v>58</v>
      </c>
      <c r="D48" s="26">
        <v>1</v>
      </c>
      <c r="E48" s="38">
        <v>62.5</v>
      </c>
      <c r="F48" s="39">
        <v>31440</v>
      </c>
      <c r="G48" s="39">
        <v>11081.5083</v>
      </c>
      <c r="H48" s="40">
        <v>0.34350000000000003</v>
      </c>
      <c r="I48" s="41">
        <v>1475</v>
      </c>
      <c r="J48" s="42">
        <v>30250</v>
      </c>
      <c r="K48" s="43">
        <v>4.8800000000000003E-2</v>
      </c>
      <c r="L48" s="44">
        <v>29405</v>
      </c>
      <c r="M48" s="45">
        <v>53270</v>
      </c>
      <c r="N48" s="46">
        <v>0.55200000000000005</v>
      </c>
      <c r="O48" s="47">
        <v>5233.43</v>
      </c>
      <c r="P48" s="48">
        <v>1</v>
      </c>
      <c r="Q48" s="23"/>
    </row>
    <row r="49" spans="1:17" ht="25.5" x14ac:dyDescent="0.2">
      <c r="A49" s="24">
        <v>49</v>
      </c>
      <c r="B49" s="20">
        <v>43</v>
      </c>
      <c r="C49" s="15" t="s">
        <v>59</v>
      </c>
      <c r="D49" s="26">
        <v>3</v>
      </c>
      <c r="E49" s="38">
        <v>601.42999999999995</v>
      </c>
      <c r="F49" s="39">
        <v>55808</v>
      </c>
      <c r="G49" s="39">
        <v>142080.26610000001</v>
      </c>
      <c r="H49" s="40">
        <v>0.80610000000000004</v>
      </c>
      <c r="I49" s="41">
        <v>6710</v>
      </c>
      <c r="J49" s="42">
        <v>47721</v>
      </c>
      <c r="K49" s="43">
        <v>0.1406</v>
      </c>
      <c r="L49" s="44">
        <v>42007</v>
      </c>
      <c r="M49" s="45">
        <v>110504</v>
      </c>
      <c r="N49" s="46">
        <v>0.38009999999999999</v>
      </c>
      <c r="O49" s="47">
        <v>8486.57</v>
      </c>
      <c r="P49" s="48">
        <v>1</v>
      </c>
      <c r="Q49" s="23"/>
    </row>
    <row r="50" spans="1:17" x14ac:dyDescent="0.2">
      <c r="A50" s="24">
        <v>50</v>
      </c>
      <c r="B50" s="20">
        <v>58</v>
      </c>
      <c r="C50" s="15" t="s">
        <v>60</v>
      </c>
      <c r="D50" s="26">
        <v>3</v>
      </c>
      <c r="E50" s="38">
        <v>880.98</v>
      </c>
      <c r="F50" s="39">
        <v>422750</v>
      </c>
      <c r="G50" s="39">
        <v>572805.76910000003</v>
      </c>
      <c r="H50" s="40">
        <v>0.97509999999999997</v>
      </c>
      <c r="I50" s="41">
        <v>11644</v>
      </c>
      <c r="J50" s="42">
        <v>414568</v>
      </c>
      <c r="K50" s="43">
        <v>2.81E-2</v>
      </c>
      <c r="L50" s="44">
        <v>414016</v>
      </c>
      <c r="M50" s="45">
        <v>449388</v>
      </c>
      <c r="N50" s="46">
        <v>0.92130000000000001</v>
      </c>
      <c r="O50" s="47">
        <v>5681.62</v>
      </c>
      <c r="P50" s="48">
        <v>1</v>
      </c>
      <c r="Q50" s="23"/>
    </row>
    <row r="51" spans="1:17" x14ac:dyDescent="0.2">
      <c r="A51" s="24">
        <v>51</v>
      </c>
      <c r="B51" s="20">
        <v>64</v>
      </c>
      <c r="C51" s="15" t="s">
        <v>61</v>
      </c>
      <c r="D51" s="26">
        <v>1</v>
      </c>
      <c r="E51" s="38">
        <v>1672.58</v>
      </c>
      <c r="F51" s="39">
        <v>5260</v>
      </c>
      <c r="G51" s="39">
        <v>121305.039</v>
      </c>
      <c r="H51" s="40">
        <v>0.77839999999999998</v>
      </c>
      <c r="I51" s="41">
        <v>137</v>
      </c>
      <c r="J51" s="42">
        <v>2244</v>
      </c>
      <c r="K51" s="43">
        <v>6.1100000000000002E-2</v>
      </c>
      <c r="L51" s="44">
        <v>2115</v>
      </c>
      <c r="M51" s="45">
        <v>5028</v>
      </c>
      <c r="N51" s="46">
        <v>0.42059999999999997</v>
      </c>
      <c r="O51" s="47">
        <v>21341.54</v>
      </c>
      <c r="P51" s="48">
        <v>1</v>
      </c>
      <c r="Q51" s="23"/>
    </row>
    <row r="52" spans="1:17" x14ac:dyDescent="0.2">
      <c r="A52" s="24">
        <v>52</v>
      </c>
      <c r="B52" s="20">
        <v>61</v>
      </c>
      <c r="C52" s="15" t="s">
        <v>62</v>
      </c>
      <c r="D52" s="26">
        <v>3</v>
      </c>
      <c r="E52" s="38">
        <v>1736.96</v>
      </c>
      <c r="F52" s="39">
        <v>74660</v>
      </c>
      <c r="G52" s="39">
        <v>474605.34049999999</v>
      </c>
      <c r="H52" s="40">
        <v>0.96679999999999999</v>
      </c>
      <c r="I52" s="41">
        <v>1002</v>
      </c>
      <c r="J52" s="42">
        <v>64280</v>
      </c>
      <c r="K52" s="43">
        <v>1.5599999999999999E-2</v>
      </c>
      <c r="L52" s="44">
        <v>63837</v>
      </c>
      <c r="M52" s="45">
        <v>95540</v>
      </c>
      <c r="N52" s="46">
        <v>0.66820000000000002</v>
      </c>
      <c r="O52" s="47">
        <v>8565.7999999999993</v>
      </c>
      <c r="P52" s="48">
        <v>1</v>
      </c>
      <c r="Q52" s="23"/>
    </row>
    <row r="53" spans="1:17" x14ac:dyDescent="0.2">
      <c r="A53" s="24">
        <v>53</v>
      </c>
      <c r="B53" s="20">
        <v>55</v>
      </c>
      <c r="C53" s="15" t="s">
        <v>63</v>
      </c>
      <c r="D53" s="26">
        <v>1</v>
      </c>
      <c r="E53" s="38">
        <v>-108.04</v>
      </c>
      <c r="F53" s="39">
        <v>316586</v>
      </c>
      <c r="G53" s="39">
        <v>-60790.885499999997</v>
      </c>
      <c r="H53" s="40">
        <v>1.9400000000000001E-2</v>
      </c>
      <c r="I53" s="41">
        <v>4098</v>
      </c>
      <c r="J53" s="42">
        <v>314104</v>
      </c>
      <c r="K53" s="43">
        <v>1.2999999999999999E-2</v>
      </c>
      <c r="L53" s="44">
        <v>313196</v>
      </c>
      <c r="M53" s="45">
        <v>394177</v>
      </c>
      <c r="N53" s="46">
        <v>0.79459999999999997</v>
      </c>
      <c r="O53" s="47">
        <v>3297.46</v>
      </c>
      <c r="P53" s="48">
        <v>1</v>
      </c>
      <c r="Q53" s="23"/>
    </row>
    <row r="54" spans="1:17" x14ac:dyDescent="0.2">
      <c r="A54" s="24">
        <v>54</v>
      </c>
      <c r="B54" s="20">
        <v>56</v>
      </c>
      <c r="C54" s="15" t="s">
        <v>64</v>
      </c>
      <c r="D54" s="26">
        <v>1</v>
      </c>
      <c r="E54" s="38">
        <v>-2.74</v>
      </c>
      <c r="F54" s="39">
        <v>76501</v>
      </c>
      <c r="G54" s="39">
        <v>-758.6798</v>
      </c>
      <c r="H54" s="40">
        <v>0.20219999999999999</v>
      </c>
      <c r="I54" s="41">
        <v>2433</v>
      </c>
      <c r="J54" s="42">
        <v>69768</v>
      </c>
      <c r="K54" s="43">
        <v>3.49E-2</v>
      </c>
      <c r="L54" s="44">
        <v>68950</v>
      </c>
      <c r="M54" s="45">
        <v>95273</v>
      </c>
      <c r="N54" s="46">
        <v>0.72370000000000001</v>
      </c>
      <c r="O54" s="47">
        <v>5476.61</v>
      </c>
      <c r="P54" s="48">
        <v>1</v>
      </c>
      <c r="Q54" s="23"/>
    </row>
    <row r="55" spans="1:17" x14ac:dyDescent="0.2">
      <c r="A55" s="24">
        <v>55</v>
      </c>
      <c r="B55" s="20">
        <v>54</v>
      </c>
      <c r="C55" s="15" t="s">
        <v>65</v>
      </c>
      <c r="D55" s="26">
        <v>1</v>
      </c>
      <c r="E55" s="38">
        <v>159.88999999999999</v>
      </c>
      <c r="F55" s="39">
        <v>3424</v>
      </c>
      <c r="G55" s="39">
        <v>9356.1651999999995</v>
      </c>
      <c r="H55" s="40">
        <v>0.32129999999999997</v>
      </c>
      <c r="I55" s="41">
        <v>10</v>
      </c>
      <c r="J55" s="42">
        <v>3086</v>
      </c>
      <c r="K55" s="43">
        <v>3.2000000000000002E-3</v>
      </c>
      <c r="L55" s="44">
        <v>3079</v>
      </c>
      <c r="M55" s="45">
        <v>5000</v>
      </c>
      <c r="N55" s="46">
        <v>0.61580000000000001</v>
      </c>
      <c r="O55" s="47">
        <v>4723.1400000000003</v>
      </c>
      <c r="P55" s="48">
        <v>1</v>
      </c>
      <c r="Q55" s="23"/>
    </row>
    <row r="56" spans="1:17" x14ac:dyDescent="0.2">
      <c r="A56" s="24">
        <v>56</v>
      </c>
      <c r="B56" s="20">
        <v>57</v>
      </c>
      <c r="C56" s="15" t="s">
        <v>66</v>
      </c>
      <c r="D56" s="26">
        <v>1</v>
      </c>
      <c r="E56" s="38">
        <v>158.07</v>
      </c>
      <c r="F56" s="39">
        <v>229615</v>
      </c>
      <c r="G56" s="39">
        <v>75744.416599999997</v>
      </c>
      <c r="H56" s="40">
        <v>0.69530000000000003</v>
      </c>
      <c r="I56" s="41">
        <v>315</v>
      </c>
      <c r="J56" s="42">
        <v>206184</v>
      </c>
      <c r="K56" s="43">
        <v>1.5E-3</v>
      </c>
      <c r="L56" s="44">
        <v>206035</v>
      </c>
      <c r="M56" s="45">
        <v>279044</v>
      </c>
      <c r="N56" s="46">
        <v>0.73839999999999995</v>
      </c>
      <c r="O56" s="47">
        <v>4414.99</v>
      </c>
      <c r="P56" s="48">
        <v>1</v>
      </c>
      <c r="Q56" s="23"/>
    </row>
    <row r="57" spans="1:17" x14ac:dyDescent="0.2">
      <c r="A57" s="24">
        <v>57</v>
      </c>
      <c r="B57" s="20">
        <v>59</v>
      </c>
      <c r="C57" s="15" t="s">
        <v>67</v>
      </c>
      <c r="D57" s="26">
        <v>1</v>
      </c>
      <c r="E57" s="38">
        <v>1352.5</v>
      </c>
      <c r="F57" s="39">
        <v>3624</v>
      </c>
      <c r="G57" s="39">
        <v>81420.296799999996</v>
      </c>
      <c r="H57" s="40">
        <v>0.71189999999999998</v>
      </c>
      <c r="I57" s="41">
        <v>209</v>
      </c>
      <c r="J57" s="42">
        <v>2502</v>
      </c>
      <c r="K57" s="43">
        <v>8.3500000000000005E-2</v>
      </c>
      <c r="L57" s="44">
        <v>2310</v>
      </c>
      <c r="M57" s="45">
        <v>7043</v>
      </c>
      <c r="N57" s="46">
        <v>0.32800000000000001</v>
      </c>
      <c r="O57" s="47">
        <v>10961.88</v>
      </c>
      <c r="P57" s="48">
        <v>1</v>
      </c>
      <c r="Q57" s="23"/>
    </row>
    <row r="58" spans="1:17" x14ac:dyDescent="0.2">
      <c r="A58" s="24">
        <v>58</v>
      </c>
      <c r="B58" s="20">
        <v>62</v>
      </c>
      <c r="C58" s="15" t="s">
        <v>68</v>
      </c>
      <c r="D58" s="26">
        <v>0</v>
      </c>
      <c r="E58" s="38">
        <v>-93.83</v>
      </c>
      <c r="F58" s="39">
        <v>19702</v>
      </c>
      <c r="G58" s="39">
        <v>-13170.7682</v>
      </c>
      <c r="H58" s="40">
        <v>0.11360000000000001</v>
      </c>
      <c r="I58" s="41">
        <v>43</v>
      </c>
      <c r="J58" s="42">
        <v>19592</v>
      </c>
      <c r="K58" s="43">
        <v>2.2000000000000001E-3</v>
      </c>
      <c r="L58" s="44">
        <v>19566</v>
      </c>
      <c r="M58" s="45">
        <v>46691</v>
      </c>
      <c r="N58" s="46">
        <v>0.41909999999999997</v>
      </c>
      <c r="O58" s="47">
        <v>2326.46</v>
      </c>
      <c r="P58" s="48">
        <v>0</v>
      </c>
      <c r="Q58" s="23"/>
    </row>
    <row r="59" spans="1:17" x14ac:dyDescent="0.2">
      <c r="A59" s="24">
        <v>59</v>
      </c>
      <c r="B59" s="20">
        <v>63</v>
      </c>
      <c r="C59" s="15" t="s">
        <v>69</v>
      </c>
      <c r="D59" s="26">
        <v>1</v>
      </c>
      <c r="E59" s="38">
        <v>108.16</v>
      </c>
      <c r="F59" s="39">
        <v>4204</v>
      </c>
      <c r="G59" s="39">
        <v>7012.7791999999999</v>
      </c>
      <c r="H59" s="40">
        <v>0.2964</v>
      </c>
      <c r="I59" s="41">
        <v>2</v>
      </c>
      <c r="J59" s="42">
        <v>4172</v>
      </c>
      <c r="K59" s="43">
        <v>5.0000000000000001E-4</v>
      </c>
      <c r="L59" s="44">
        <v>4171</v>
      </c>
      <c r="M59" s="45">
        <v>6177</v>
      </c>
      <c r="N59" s="46">
        <v>0.67520000000000002</v>
      </c>
      <c r="O59" s="47">
        <v>5143.4399999999996</v>
      </c>
      <c r="P59" s="48">
        <v>1</v>
      </c>
      <c r="Q59" s="23"/>
    </row>
    <row r="60" spans="1:17" x14ac:dyDescent="0.2">
      <c r="A60" s="24">
        <v>60</v>
      </c>
      <c r="B60" s="20">
        <v>69</v>
      </c>
      <c r="C60" s="15" t="s">
        <v>70</v>
      </c>
      <c r="D60" s="26">
        <v>3</v>
      </c>
      <c r="E60" s="38">
        <v>863.82</v>
      </c>
      <c r="F60" s="39">
        <v>37304</v>
      </c>
      <c r="G60" s="39">
        <v>166840.94390000001</v>
      </c>
      <c r="H60" s="40">
        <v>0.83099999999999996</v>
      </c>
      <c r="I60" s="41">
        <v>546</v>
      </c>
      <c r="J60" s="42">
        <v>19739</v>
      </c>
      <c r="K60" s="43">
        <v>2.7699999999999999E-2</v>
      </c>
      <c r="L60" s="44">
        <v>19387</v>
      </c>
      <c r="M60" s="45">
        <v>33338</v>
      </c>
      <c r="N60" s="46">
        <v>0.58150000000000002</v>
      </c>
      <c r="O60" s="47">
        <v>8861.31</v>
      </c>
      <c r="P60" s="48">
        <v>1</v>
      </c>
      <c r="Q60" s="23"/>
    </row>
    <row r="61" spans="1:17" x14ac:dyDescent="0.2">
      <c r="A61" s="24">
        <v>61</v>
      </c>
      <c r="B61" s="20">
        <v>70</v>
      </c>
      <c r="C61" s="15" t="s">
        <v>71</v>
      </c>
      <c r="D61" s="26">
        <v>1</v>
      </c>
      <c r="E61" s="38">
        <v>24.31</v>
      </c>
      <c r="F61" s="39">
        <v>8905</v>
      </c>
      <c r="G61" s="39">
        <v>2294.4506000000001</v>
      </c>
      <c r="H61" s="40">
        <v>0.24099999999999999</v>
      </c>
      <c r="I61" s="41">
        <v>4</v>
      </c>
      <c r="J61" s="42">
        <v>8783</v>
      </c>
      <c r="K61" s="43">
        <v>5.0000000000000001E-4</v>
      </c>
      <c r="L61" s="44">
        <v>8779</v>
      </c>
      <c r="M61" s="45">
        <v>15424</v>
      </c>
      <c r="N61" s="46">
        <v>0.56920000000000004</v>
      </c>
      <c r="O61" s="47">
        <v>4343.45</v>
      </c>
      <c r="P61" s="48">
        <v>1</v>
      </c>
      <c r="Q61" s="23"/>
    </row>
    <row r="62" spans="1:17" ht="25.5" x14ac:dyDescent="0.2">
      <c r="A62" s="24">
        <v>63</v>
      </c>
      <c r="B62" s="20">
        <v>71</v>
      </c>
      <c r="C62" s="15" t="s">
        <v>72</v>
      </c>
      <c r="D62" s="26">
        <v>1</v>
      </c>
      <c r="E62" s="38">
        <v>-14.75</v>
      </c>
      <c r="F62" s="39">
        <v>16328</v>
      </c>
      <c r="G62" s="39">
        <v>-1885.1709000000001</v>
      </c>
      <c r="H62" s="40">
        <v>0.18559999999999999</v>
      </c>
      <c r="I62" s="41">
        <v>165</v>
      </c>
      <c r="J62" s="42">
        <v>15335</v>
      </c>
      <c r="K62" s="43">
        <v>1.0800000000000001E-2</v>
      </c>
      <c r="L62" s="44">
        <v>15216</v>
      </c>
      <c r="M62" s="45">
        <v>23256</v>
      </c>
      <c r="N62" s="46">
        <v>0.65429999999999999</v>
      </c>
      <c r="O62" s="47">
        <v>3749.26</v>
      </c>
      <c r="P62" s="48">
        <v>1</v>
      </c>
      <c r="Q62" s="23"/>
    </row>
    <row r="63" spans="1:17" x14ac:dyDescent="0.2">
      <c r="A63" s="24">
        <v>64</v>
      </c>
      <c r="B63" s="20">
        <v>72</v>
      </c>
      <c r="C63" s="15" t="s">
        <v>73</v>
      </c>
      <c r="D63" s="26">
        <v>1</v>
      </c>
      <c r="E63" s="38">
        <v>-172.73</v>
      </c>
      <c r="F63" s="39">
        <v>736696</v>
      </c>
      <c r="G63" s="39">
        <v>-148259.11040000001</v>
      </c>
      <c r="H63" s="40">
        <v>5.4999999999999997E-3</v>
      </c>
      <c r="I63" s="41">
        <v>278</v>
      </c>
      <c r="J63" s="42">
        <v>706661</v>
      </c>
      <c r="K63" s="43">
        <v>4.0000000000000002E-4</v>
      </c>
      <c r="L63" s="44">
        <v>706561</v>
      </c>
      <c r="M63" s="45">
        <v>852134</v>
      </c>
      <c r="N63" s="46">
        <v>0.82920000000000005</v>
      </c>
      <c r="O63" s="47">
        <v>4234.76</v>
      </c>
      <c r="P63" s="48">
        <v>1</v>
      </c>
      <c r="Q63" s="23"/>
    </row>
    <row r="64" spans="1:17" x14ac:dyDescent="0.2">
      <c r="A64" s="24">
        <v>65</v>
      </c>
      <c r="B64" s="20">
        <v>73</v>
      </c>
      <c r="C64" s="15" t="s">
        <v>74</v>
      </c>
      <c r="D64" s="26">
        <v>1</v>
      </c>
      <c r="E64" s="38">
        <v>42.44</v>
      </c>
      <c r="F64" s="39">
        <v>251604</v>
      </c>
      <c r="G64" s="39">
        <v>21285.6446</v>
      </c>
      <c r="H64" s="40">
        <v>0.47649999999999998</v>
      </c>
      <c r="I64" s="41">
        <v>407</v>
      </c>
      <c r="J64" s="42">
        <v>234814</v>
      </c>
      <c r="K64" s="43">
        <v>1.6999999999999999E-3</v>
      </c>
      <c r="L64" s="44">
        <v>234593</v>
      </c>
      <c r="M64" s="45">
        <v>315155</v>
      </c>
      <c r="N64" s="46">
        <v>0.74439999999999995</v>
      </c>
      <c r="O64" s="47">
        <v>5547.44</v>
      </c>
      <c r="P64" s="48">
        <v>1</v>
      </c>
      <c r="Q64" s="23"/>
    </row>
    <row r="65" spans="1:17" x14ac:dyDescent="0.2">
      <c r="A65" s="24">
        <v>66</v>
      </c>
      <c r="B65" s="20">
        <v>220</v>
      </c>
      <c r="C65" s="15" t="s">
        <v>75</v>
      </c>
      <c r="D65" s="26">
        <v>3</v>
      </c>
      <c r="E65" s="38">
        <v>1079.55</v>
      </c>
      <c r="F65" s="39">
        <v>17495</v>
      </c>
      <c r="G65" s="39">
        <v>142790.6605</v>
      </c>
      <c r="H65" s="40">
        <v>0.80889999999999995</v>
      </c>
      <c r="I65" s="41">
        <v>2375</v>
      </c>
      <c r="J65" s="42">
        <v>15031</v>
      </c>
      <c r="K65" s="43">
        <v>0.158</v>
      </c>
      <c r="L65" s="44">
        <v>14243</v>
      </c>
      <c r="M65" s="45">
        <v>17716</v>
      </c>
      <c r="N65" s="46">
        <v>0.80400000000000005</v>
      </c>
      <c r="O65" s="47">
        <v>11304.91</v>
      </c>
      <c r="P65" s="48">
        <v>1</v>
      </c>
      <c r="Q65" s="23"/>
    </row>
    <row r="66" spans="1:17" x14ac:dyDescent="0.2">
      <c r="A66" s="24">
        <v>67</v>
      </c>
      <c r="B66" s="20">
        <v>222</v>
      </c>
      <c r="C66" s="15" t="s">
        <v>76</v>
      </c>
      <c r="D66" s="26">
        <v>3</v>
      </c>
      <c r="E66" s="38">
        <v>2327.85</v>
      </c>
      <c r="F66" s="39">
        <v>14000</v>
      </c>
      <c r="G66" s="39">
        <v>275435.06579999998</v>
      </c>
      <c r="H66" s="40">
        <v>0.90580000000000005</v>
      </c>
      <c r="I66" s="41">
        <v>232</v>
      </c>
      <c r="J66" s="42">
        <v>12718</v>
      </c>
      <c r="K66" s="43">
        <v>1.8200000000000001E-2</v>
      </c>
      <c r="L66" s="44">
        <v>12660</v>
      </c>
      <c r="M66" s="45">
        <v>16320</v>
      </c>
      <c r="N66" s="46">
        <v>0.77569999999999995</v>
      </c>
      <c r="O66" s="47">
        <v>9774.59</v>
      </c>
      <c r="P66" s="48">
        <v>1</v>
      </c>
      <c r="Q66" s="23"/>
    </row>
    <row r="67" spans="1:17" x14ac:dyDescent="0.2">
      <c r="A67" s="24">
        <v>68</v>
      </c>
      <c r="B67" s="20">
        <v>221</v>
      </c>
      <c r="C67" s="15" t="s">
        <v>77</v>
      </c>
      <c r="D67" s="26">
        <v>1</v>
      </c>
      <c r="E67" s="38">
        <v>1063.3</v>
      </c>
      <c r="F67" s="39">
        <v>8690</v>
      </c>
      <c r="G67" s="39">
        <v>99120.570099999997</v>
      </c>
      <c r="H67" s="40">
        <v>0.74239999999999995</v>
      </c>
      <c r="I67" s="41">
        <v>358</v>
      </c>
      <c r="J67" s="42">
        <v>7559</v>
      </c>
      <c r="K67" s="43">
        <v>4.7399999999999998E-2</v>
      </c>
      <c r="L67" s="44">
        <v>7267</v>
      </c>
      <c r="M67" s="45">
        <v>10657</v>
      </c>
      <c r="N67" s="46">
        <v>0.68189999999999995</v>
      </c>
      <c r="O67" s="47">
        <v>10960.79</v>
      </c>
      <c r="P67" s="48">
        <v>1</v>
      </c>
      <c r="Q67" s="23"/>
    </row>
    <row r="68" spans="1:17" x14ac:dyDescent="0.2">
      <c r="A68" s="24">
        <v>69</v>
      </c>
      <c r="B68" s="20">
        <v>223</v>
      </c>
      <c r="C68" s="15" t="s">
        <v>78</v>
      </c>
      <c r="D68" s="26">
        <v>1</v>
      </c>
      <c r="E68" s="38">
        <v>-167.96</v>
      </c>
      <c r="F68" s="39">
        <v>198152</v>
      </c>
      <c r="G68" s="39">
        <v>-74767.4709</v>
      </c>
      <c r="H68" s="40">
        <v>8.3000000000000001E-3</v>
      </c>
      <c r="I68" s="41">
        <v>1160</v>
      </c>
      <c r="J68" s="42">
        <v>189252</v>
      </c>
      <c r="K68" s="43">
        <v>6.1000000000000004E-3</v>
      </c>
      <c r="L68" s="44">
        <v>188614</v>
      </c>
      <c r="M68" s="45">
        <v>254598</v>
      </c>
      <c r="N68" s="46">
        <v>0.74080000000000001</v>
      </c>
      <c r="O68" s="47">
        <v>4747.58</v>
      </c>
      <c r="P68" s="48">
        <v>1</v>
      </c>
      <c r="Q68" s="23"/>
    </row>
    <row r="69" spans="1:17" x14ac:dyDescent="0.2">
      <c r="A69" s="24">
        <v>70</v>
      </c>
      <c r="B69" s="20">
        <v>224</v>
      </c>
      <c r="C69" s="15" t="s">
        <v>79</v>
      </c>
      <c r="D69" s="26">
        <v>1</v>
      </c>
      <c r="E69" s="38">
        <v>-235.89</v>
      </c>
      <c r="F69" s="39">
        <v>31425</v>
      </c>
      <c r="G69" s="39">
        <v>-41816.896699999998</v>
      </c>
      <c r="H69" s="40">
        <v>2.7699999999999999E-2</v>
      </c>
      <c r="I69" s="41">
        <v>7367</v>
      </c>
      <c r="J69" s="42">
        <v>29260</v>
      </c>
      <c r="K69" s="43">
        <v>0.25180000000000002</v>
      </c>
      <c r="L69" s="44">
        <v>22528</v>
      </c>
      <c r="M69" s="45">
        <v>33782</v>
      </c>
      <c r="N69" s="46">
        <v>0.66690000000000005</v>
      </c>
      <c r="O69" s="47">
        <v>6518.48</v>
      </c>
      <c r="P69" s="48">
        <v>1</v>
      </c>
      <c r="Q69" s="23"/>
    </row>
    <row r="70" spans="1:17" ht="25.5" x14ac:dyDescent="0.2">
      <c r="A70" s="24">
        <v>71</v>
      </c>
      <c r="B70" s="20">
        <v>226</v>
      </c>
      <c r="C70" s="15" t="s">
        <v>80</v>
      </c>
      <c r="D70" s="26">
        <v>1</v>
      </c>
      <c r="E70" s="38">
        <v>604</v>
      </c>
      <c r="F70" s="39">
        <v>7954</v>
      </c>
      <c r="G70" s="39">
        <v>53867.735500000003</v>
      </c>
      <c r="H70" s="40">
        <v>0.66200000000000003</v>
      </c>
      <c r="I70" s="41">
        <v>2064</v>
      </c>
      <c r="J70" s="42">
        <v>6327</v>
      </c>
      <c r="K70" s="43">
        <v>0.32619999999999999</v>
      </c>
      <c r="L70" s="44">
        <v>4606</v>
      </c>
      <c r="M70" s="45">
        <v>7268</v>
      </c>
      <c r="N70" s="46">
        <v>0.63370000000000004</v>
      </c>
      <c r="O70" s="47">
        <v>11913.58</v>
      </c>
      <c r="P70" s="48">
        <v>1</v>
      </c>
      <c r="Q70" s="23"/>
    </row>
    <row r="71" spans="1:17" x14ac:dyDescent="0.2">
      <c r="A71" s="24">
        <v>72</v>
      </c>
      <c r="B71" s="20">
        <v>218</v>
      </c>
      <c r="C71" s="15" t="s">
        <v>81</v>
      </c>
      <c r="D71" s="26">
        <v>3</v>
      </c>
      <c r="E71" s="38">
        <v>1740.94</v>
      </c>
      <c r="F71" s="39">
        <v>3427</v>
      </c>
      <c r="G71" s="39">
        <v>101915.7172</v>
      </c>
      <c r="H71" s="40">
        <v>0.75070000000000003</v>
      </c>
      <c r="I71" s="41">
        <v>475</v>
      </c>
      <c r="J71" s="42">
        <v>890</v>
      </c>
      <c r="K71" s="43">
        <v>0.53369999999999995</v>
      </c>
      <c r="L71" s="44">
        <v>426</v>
      </c>
      <c r="M71" s="45">
        <v>1160</v>
      </c>
      <c r="N71" s="46">
        <v>0.36720000000000003</v>
      </c>
      <c r="O71" s="47">
        <v>30137.62</v>
      </c>
      <c r="P71" s="48">
        <v>1</v>
      </c>
      <c r="Q71" s="23"/>
    </row>
    <row r="72" spans="1:17" x14ac:dyDescent="0.2">
      <c r="A72" s="24">
        <v>73</v>
      </c>
      <c r="B72" s="20">
        <v>213</v>
      </c>
      <c r="C72" s="15" t="s">
        <v>82</v>
      </c>
      <c r="D72" s="26">
        <v>3</v>
      </c>
      <c r="E72" s="38">
        <v>1012.33</v>
      </c>
      <c r="F72" s="39">
        <v>15415</v>
      </c>
      <c r="G72" s="39">
        <v>125688.45359999999</v>
      </c>
      <c r="H72" s="40">
        <v>0.78669999999999995</v>
      </c>
      <c r="I72" s="41">
        <v>5501</v>
      </c>
      <c r="J72" s="42">
        <v>9640</v>
      </c>
      <c r="K72" s="43">
        <v>0.5706</v>
      </c>
      <c r="L72" s="44">
        <v>4564</v>
      </c>
      <c r="M72" s="45">
        <v>11862</v>
      </c>
      <c r="N72" s="46">
        <v>0.38479999999999998</v>
      </c>
      <c r="O72" s="47">
        <v>15666.51</v>
      </c>
      <c r="P72" s="48">
        <v>1</v>
      </c>
      <c r="Q72" s="23"/>
    </row>
    <row r="73" spans="1:17" x14ac:dyDescent="0.2">
      <c r="A73" s="24">
        <v>74</v>
      </c>
      <c r="B73" s="20">
        <v>227</v>
      </c>
      <c r="C73" s="15" t="s">
        <v>358</v>
      </c>
      <c r="D73" s="26">
        <v>1</v>
      </c>
      <c r="E73" s="38">
        <v>542.77</v>
      </c>
      <c r="F73" s="39">
        <v>28734</v>
      </c>
      <c r="G73" s="39">
        <v>92005.292100000006</v>
      </c>
      <c r="H73" s="40">
        <v>0.73129999999999995</v>
      </c>
      <c r="I73" s="41">
        <v>3305</v>
      </c>
      <c r="J73" s="42">
        <v>26538</v>
      </c>
      <c r="K73" s="43">
        <v>0.1245</v>
      </c>
      <c r="L73" s="44">
        <v>24353</v>
      </c>
      <c r="M73" s="45">
        <v>31739</v>
      </c>
      <c r="N73" s="46">
        <v>0.76729999999999998</v>
      </c>
      <c r="O73" s="47">
        <v>7801.82</v>
      </c>
      <c r="P73" s="48">
        <v>1</v>
      </c>
      <c r="Q73" s="23"/>
    </row>
    <row r="74" spans="1:17" ht="25.5" x14ac:dyDescent="0.2">
      <c r="A74" s="24">
        <v>75</v>
      </c>
      <c r="B74" s="20">
        <v>211</v>
      </c>
      <c r="C74" s="15" t="s">
        <v>83</v>
      </c>
      <c r="D74" s="26">
        <v>3</v>
      </c>
      <c r="E74" s="38">
        <v>1355.8</v>
      </c>
      <c r="F74" s="39">
        <v>24149</v>
      </c>
      <c r="G74" s="39">
        <v>210691.03349999999</v>
      </c>
      <c r="H74" s="40">
        <v>0.88370000000000004</v>
      </c>
      <c r="I74" s="41">
        <v>2942</v>
      </c>
      <c r="J74" s="42">
        <v>23628</v>
      </c>
      <c r="K74" s="43">
        <v>0.1245</v>
      </c>
      <c r="L74" s="44">
        <v>22736</v>
      </c>
      <c r="M74" s="45">
        <v>28324</v>
      </c>
      <c r="N74" s="46">
        <v>0.80269999999999997</v>
      </c>
      <c r="O74" s="47">
        <v>5175</v>
      </c>
      <c r="P74" s="48">
        <v>1</v>
      </c>
      <c r="Q74" s="23"/>
    </row>
    <row r="75" spans="1:17" x14ac:dyDescent="0.2">
      <c r="A75" s="24">
        <v>76</v>
      </c>
      <c r="B75" s="20">
        <v>205</v>
      </c>
      <c r="C75" s="15" t="s">
        <v>84</v>
      </c>
      <c r="D75" s="26">
        <v>1</v>
      </c>
      <c r="E75" s="38">
        <v>375.67</v>
      </c>
      <c r="F75" s="39">
        <v>50781</v>
      </c>
      <c r="G75" s="39">
        <v>84655.789300000004</v>
      </c>
      <c r="H75" s="40">
        <v>0.71750000000000003</v>
      </c>
      <c r="I75" s="41">
        <v>10095</v>
      </c>
      <c r="J75" s="42">
        <v>40560</v>
      </c>
      <c r="K75" s="43">
        <v>0.24890000000000001</v>
      </c>
      <c r="L75" s="44">
        <v>31926</v>
      </c>
      <c r="M75" s="45">
        <v>64986</v>
      </c>
      <c r="N75" s="46">
        <v>0.49130000000000001</v>
      </c>
      <c r="O75" s="47">
        <v>9978.84</v>
      </c>
      <c r="P75" s="48">
        <v>1</v>
      </c>
      <c r="Q75" s="23"/>
    </row>
    <row r="76" spans="1:17" x14ac:dyDescent="0.2">
      <c r="A76" s="24">
        <v>77</v>
      </c>
      <c r="B76" s="20">
        <v>207</v>
      </c>
      <c r="C76" s="15" t="s">
        <v>85</v>
      </c>
      <c r="D76" s="26">
        <v>1</v>
      </c>
      <c r="E76" s="38">
        <v>695.94</v>
      </c>
      <c r="F76" s="39">
        <v>1064</v>
      </c>
      <c r="G76" s="39">
        <v>22700.916300000001</v>
      </c>
      <c r="H76" s="40">
        <v>0.49580000000000002</v>
      </c>
      <c r="I76" s="41">
        <v>129</v>
      </c>
      <c r="J76" s="42">
        <v>668</v>
      </c>
      <c r="K76" s="43">
        <v>0.19309999999999999</v>
      </c>
      <c r="L76" s="44">
        <v>568</v>
      </c>
      <c r="M76" s="45">
        <v>877</v>
      </c>
      <c r="N76" s="46">
        <v>0.64770000000000005</v>
      </c>
      <c r="O76" s="47">
        <v>14569.15</v>
      </c>
      <c r="P76" s="48">
        <v>1</v>
      </c>
      <c r="Q76" s="23"/>
    </row>
    <row r="77" spans="1:17" x14ac:dyDescent="0.2">
      <c r="A77" s="24">
        <v>78</v>
      </c>
      <c r="B77" s="20">
        <v>217</v>
      </c>
      <c r="C77" s="15" t="s">
        <v>86</v>
      </c>
      <c r="D77" s="26">
        <v>1</v>
      </c>
      <c r="E77" s="38">
        <v>1174.68</v>
      </c>
      <c r="F77" s="39">
        <v>4362</v>
      </c>
      <c r="G77" s="39">
        <v>77582.509999999995</v>
      </c>
      <c r="H77" s="40">
        <v>0.70640000000000003</v>
      </c>
      <c r="I77" s="41">
        <v>522</v>
      </c>
      <c r="J77" s="42">
        <v>3255</v>
      </c>
      <c r="K77" s="43">
        <v>0.16039999999999999</v>
      </c>
      <c r="L77" s="44">
        <v>2763</v>
      </c>
      <c r="M77" s="45">
        <v>6959</v>
      </c>
      <c r="N77" s="46">
        <v>0.39700000000000002</v>
      </c>
      <c r="O77" s="47">
        <v>12148.74</v>
      </c>
      <c r="P77" s="48">
        <v>1</v>
      </c>
      <c r="Q77" s="23"/>
    </row>
    <row r="78" spans="1:17" x14ac:dyDescent="0.2">
      <c r="A78" s="24">
        <v>79</v>
      </c>
      <c r="B78" s="20">
        <v>209</v>
      </c>
      <c r="C78" s="15" t="s">
        <v>87</v>
      </c>
      <c r="D78" s="26">
        <v>1</v>
      </c>
      <c r="E78" s="38">
        <v>-230.6</v>
      </c>
      <c r="F78" s="39">
        <v>6015</v>
      </c>
      <c r="G78" s="39">
        <v>-17884.527699999999</v>
      </c>
      <c r="H78" s="40">
        <v>9.4200000000000006E-2</v>
      </c>
      <c r="I78" s="41">
        <v>2725</v>
      </c>
      <c r="J78" s="42">
        <v>5327</v>
      </c>
      <c r="K78" s="43">
        <v>0.51149999999999995</v>
      </c>
      <c r="L78" s="44">
        <v>2700</v>
      </c>
      <c r="M78" s="45">
        <v>5834</v>
      </c>
      <c r="N78" s="46">
        <v>0.46279999999999999</v>
      </c>
      <c r="O78" s="47">
        <v>8202.41</v>
      </c>
      <c r="P78" s="48">
        <v>1</v>
      </c>
      <c r="Q78" s="23"/>
    </row>
    <row r="79" spans="1:17" x14ac:dyDescent="0.2">
      <c r="A79" s="24">
        <v>80</v>
      </c>
      <c r="B79" s="20">
        <v>219</v>
      </c>
      <c r="C79" s="15" t="s">
        <v>88</v>
      </c>
      <c r="D79" s="26">
        <v>1</v>
      </c>
      <c r="E79" s="38">
        <v>259.26</v>
      </c>
      <c r="F79" s="39">
        <v>15451</v>
      </c>
      <c r="G79" s="39">
        <v>32226.217700000001</v>
      </c>
      <c r="H79" s="40">
        <v>0.55679999999999996</v>
      </c>
      <c r="I79" s="41">
        <v>1113</v>
      </c>
      <c r="J79" s="42">
        <v>6693</v>
      </c>
      <c r="K79" s="43">
        <v>0.1663</v>
      </c>
      <c r="L79" s="44">
        <v>5713</v>
      </c>
      <c r="M79" s="45">
        <v>11733</v>
      </c>
      <c r="N79" s="46">
        <v>0.4869</v>
      </c>
      <c r="O79" s="47">
        <v>11755.26</v>
      </c>
      <c r="P79" s="48">
        <v>1</v>
      </c>
      <c r="Q79" s="23"/>
    </row>
    <row r="80" spans="1:17" x14ac:dyDescent="0.2">
      <c r="A80" s="24">
        <v>81</v>
      </c>
      <c r="B80" s="20">
        <v>208</v>
      </c>
      <c r="C80" s="15" t="s">
        <v>360</v>
      </c>
      <c r="D80" s="26">
        <v>1</v>
      </c>
      <c r="E80" s="38">
        <v>-199.63</v>
      </c>
      <c r="F80" s="39">
        <v>10321</v>
      </c>
      <c r="G80" s="39">
        <v>-20281.133300000001</v>
      </c>
      <c r="H80" s="40">
        <v>8.3099999999999993E-2</v>
      </c>
      <c r="I80" s="41">
        <v>6822</v>
      </c>
      <c r="J80" s="42">
        <v>9293</v>
      </c>
      <c r="K80" s="43">
        <v>0.73409999999999997</v>
      </c>
      <c r="L80" s="44">
        <v>2723</v>
      </c>
      <c r="M80" s="45">
        <v>10622</v>
      </c>
      <c r="N80" s="46">
        <v>0.25640000000000002</v>
      </c>
      <c r="O80" s="47">
        <v>5340.06</v>
      </c>
      <c r="P80" s="48">
        <v>1</v>
      </c>
      <c r="Q80" s="23"/>
    </row>
    <row r="81" spans="1:17" x14ac:dyDescent="0.2">
      <c r="A81" s="24">
        <v>82</v>
      </c>
      <c r="B81" s="20">
        <v>216</v>
      </c>
      <c r="C81" s="15" t="s">
        <v>89</v>
      </c>
      <c r="D81" s="26">
        <v>1</v>
      </c>
      <c r="E81" s="38">
        <v>-161.36000000000001</v>
      </c>
      <c r="F81" s="39">
        <v>106793</v>
      </c>
      <c r="G81" s="39">
        <v>-52731.754200000003</v>
      </c>
      <c r="H81" s="40">
        <v>2.2200000000000001E-2</v>
      </c>
      <c r="I81" s="41">
        <v>5070</v>
      </c>
      <c r="J81" s="42">
        <v>103607</v>
      </c>
      <c r="K81" s="43">
        <v>4.8899999999999999E-2</v>
      </c>
      <c r="L81" s="44">
        <v>100172</v>
      </c>
      <c r="M81" s="45">
        <v>186968</v>
      </c>
      <c r="N81" s="46">
        <v>0.53580000000000005</v>
      </c>
      <c r="O81" s="47">
        <v>3953.83</v>
      </c>
      <c r="P81" s="48">
        <v>1</v>
      </c>
      <c r="Q81" s="23"/>
    </row>
    <row r="82" spans="1:17" x14ac:dyDescent="0.2">
      <c r="A82" s="24">
        <v>83</v>
      </c>
      <c r="B82" s="20">
        <v>203</v>
      </c>
      <c r="C82" s="15" t="s">
        <v>90</v>
      </c>
      <c r="D82" s="26">
        <v>1</v>
      </c>
      <c r="E82" s="38">
        <v>111.71</v>
      </c>
      <c r="F82" s="39">
        <v>208662</v>
      </c>
      <c r="G82" s="39">
        <v>51029.540099999998</v>
      </c>
      <c r="H82" s="40">
        <v>0.63990000000000002</v>
      </c>
      <c r="I82" s="41">
        <v>3796</v>
      </c>
      <c r="J82" s="42">
        <v>197752</v>
      </c>
      <c r="K82" s="43">
        <v>1.9199999999999998E-2</v>
      </c>
      <c r="L82" s="44">
        <v>195567</v>
      </c>
      <c r="M82" s="45">
        <v>273218</v>
      </c>
      <c r="N82" s="46">
        <v>0.71579999999999999</v>
      </c>
      <c r="O82" s="47">
        <v>4990.2299999999996</v>
      </c>
      <c r="P82" s="48">
        <v>1</v>
      </c>
      <c r="Q82" s="23"/>
    </row>
    <row r="83" spans="1:17" x14ac:dyDescent="0.2">
      <c r="A83" s="24">
        <v>84</v>
      </c>
      <c r="B83" s="20">
        <v>206</v>
      </c>
      <c r="C83" s="15" t="s">
        <v>91</v>
      </c>
      <c r="D83" s="26">
        <v>1</v>
      </c>
      <c r="E83" s="38">
        <v>224.04</v>
      </c>
      <c r="F83" s="39">
        <v>275485</v>
      </c>
      <c r="G83" s="39">
        <v>117588.8875</v>
      </c>
      <c r="H83" s="40">
        <v>0.77290000000000003</v>
      </c>
      <c r="I83" s="41">
        <v>11372</v>
      </c>
      <c r="J83" s="42">
        <v>239381</v>
      </c>
      <c r="K83" s="43">
        <v>4.7500000000000001E-2</v>
      </c>
      <c r="L83" s="44">
        <v>231221</v>
      </c>
      <c r="M83" s="45">
        <v>471780</v>
      </c>
      <c r="N83" s="46">
        <v>0.49009999999999998</v>
      </c>
      <c r="O83" s="47">
        <v>6026.62</v>
      </c>
      <c r="P83" s="48">
        <v>1</v>
      </c>
      <c r="Q83" s="23"/>
    </row>
    <row r="84" spans="1:17" x14ac:dyDescent="0.2">
      <c r="A84" s="24">
        <v>85</v>
      </c>
      <c r="B84" s="20">
        <v>210</v>
      </c>
      <c r="C84" s="15" t="s">
        <v>92</v>
      </c>
      <c r="D84" s="26">
        <v>1</v>
      </c>
      <c r="E84" s="38">
        <v>-3.21</v>
      </c>
      <c r="F84" s="39">
        <v>105619</v>
      </c>
      <c r="G84" s="39">
        <v>-1042.6911</v>
      </c>
      <c r="H84" s="40">
        <v>0.19109999999999999</v>
      </c>
      <c r="I84" s="41">
        <v>13595</v>
      </c>
      <c r="J84" s="42">
        <v>96613</v>
      </c>
      <c r="K84" s="43">
        <v>0.14069999999999999</v>
      </c>
      <c r="L84" s="44">
        <v>88002</v>
      </c>
      <c r="M84" s="45">
        <v>142420</v>
      </c>
      <c r="N84" s="46">
        <v>0.6179</v>
      </c>
      <c r="O84" s="47">
        <v>5600.11</v>
      </c>
      <c r="P84" s="48">
        <v>1</v>
      </c>
      <c r="Q84" s="23"/>
    </row>
    <row r="85" spans="1:17" x14ac:dyDescent="0.2">
      <c r="A85" s="24">
        <v>86</v>
      </c>
      <c r="B85" s="20">
        <v>229</v>
      </c>
      <c r="C85" s="15" t="s">
        <v>93</v>
      </c>
      <c r="D85" s="26">
        <v>1</v>
      </c>
      <c r="E85" s="38">
        <v>209.51</v>
      </c>
      <c r="F85" s="39">
        <v>59753</v>
      </c>
      <c r="G85" s="39">
        <v>51212.608500000002</v>
      </c>
      <c r="H85" s="40">
        <v>0.64539999999999997</v>
      </c>
      <c r="I85" s="41">
        <v>5388</v>
      </c>
      <c r="J85" s="42">
        <v>53302</v>
      </c>
      <c r="K85" s="43">
        <v>0.1011</v>
      </c>
      <c r="L85" s="44">
        <v>48360</v>
      </c>
      <c r="M85" s="45">
        <v>266013</v>
      </c>
      <c r="N85" s="46">
        <v>0.18179999999999999</v>
      </c>
      <c r="O85" s="47">
        <v>5419.96</v>
      </c>
      <c r="P85" s="48">
        <v>1</v>
      </c>
      <c r="Q85" s="23"/>
    </row>
    <row r="86" spans="1:17" x14ac:dyDescent="0.2">
      <c r="A86" s="24">
        <v>87</v>
      </c>
      <c r="B86" s="20">
        <v>214</v>
      </c>
      <c r="C86" s="15" t="s">
        <v>94</v>
      </c>
      <c r="D86" s="26">
        <v>1</v>
      </c>
      <c r="E86" s="38">
        <v>-68.22</v>
      </c>
      <c r="F86" s="39">
        <v>93796</v>
      </c>
      <c r="G86" s="39">
        <v>-20893.137699999999</v>
      </c>
      <c r="H86" s="40">
        <v>8.0299999999999996E-2</v>
      </c>
      <c r="I86" s="41">
        <v>9272</v>
      </c>
      <c r="J86" s="42">
        <v>86250</v>
      </c>
      <c r="K86" s="43">
        <v>0.1075</v>
      </c>
      <c r="L86" s="44">
        <v>80115</v>
      </c>
      <c r="M86" s="45">
        <v>116666</v>
      </c>
      <c r="N86" s="46">
        <v>0.68669999999999998</v>
      </c>
      <c r="O86" s="47">
        <v>5577.46</v>
      </c>
      <c r="P86" s="48">
        <v>1</v>
      </c>
      <c r="Q86" s="23"/>
    </row>
    <row r="87" spans="1:17" x14ac:dyDescent="0.2">
      <c r="A87" s="24">
        <v>88</v>
      </c>
      <c r="B87" s="20">
        <v>215</v>
      </c>
      <c r="C87" s="15" t="s">
        <v>95</v>
      </c>
      <c r="D87" s="26">
        <v>1</v>
      </c>
      <c r="E87" s="38">
        <v>272.81</v>
      </c>
      <c r="F87" s="39">
        <v>27209</v>
      </c>
      <c r="G87" s="39">
        <v>45000.990299999998</v>
      </c>
      <c r="H87" s="40">
        <v>0.62050000000000005</v>
      </c>
      <c r="I87" s="41">
        <v>5614</v>
      </c>
      <c r="J87" s="42">
        <v>24115</v>
      </c>
      <c r="K87" s="43">
        <v>0.23280000000000001</v>
      </c>
      <c r="L87" s="44">
        <v>20023</v>
      </c>
      <c r="M87" s="45">
        <v>56852</v>
      </c>
      <c r="N87" s="46">
        <v>0.35220000000000001</v>
      </c>
      <c r="O87" s="47">
        <v>5998.46</v>
      </c>
      <c r="P87" s="48">
        <v>1</v>
      </c>
      <c r="Q87" s="23"/>
    </row>
    <row r="88" spans="1:17" x14ac:dyDescent="0.2">
      <c r="A88" s="24">
        <v>89</v>
      </c>
      <c r="B88" s="20">
        <v>225</v>
      </c>
      <c r="C88" s="15" t="s">
        <v>96</v>
      </c>
      <c r="D88" s="26">
        <v>1</v>
      </c>
      <c r="E88" s="38">
        <v>-22.97</v>
      </c>
      <c r="F88" s="39">
        <v>93950</v>
      </c>
      <c r="G88" s="39">
        <v>-7040.4069</v>
      </c>
      <c r="H88" s="40">
        <v>0.15240000000000001</v>
      </c>
      <c r="I88" s="41">
        <v>4386</v>
      </c>
      <c r="J88" s="42">
        <v>89863</v>
      </c>
      <c r="K88" s="43">
        <v>4.8800000000000003E-2</v>
      </c>
      <c r="L88" s="44">
        <v>87147</v>
      </c>
      <c r="M88" s="45">
        <v>112479</v>
      </c>
      <c r="N88" s="46">
        <v>0.77480000000000004</v>
      </c>
      <c r="O88" s="47">
        <v>5160.58</v>
      </c>
      <c r="P88" s="48">
        <v>1</v>
      </c>
      <c r="Q88" s="23"/>
    </row>
    <row r="89" spans="1:17" ht="25.5" x14ac:dyDescent="0.2">
      <c r="A89" s="24">
        <v>90</v>
      </c>
      <c r="B89" s="20">
        <v>204</v>
      </c>
      <c r="C89" s="15" t="s">
        <v>97</v>
      </c>
      <c r="D89" s="26">
        <v>1</v>
      </c>
      <c r="E89" s="38">
        <v>633.05999999999995</v>
      </c>
      <c r="F89" s="39">
        <v>666</v>
      </c>
      <c r="G89" s="39">
        <v>16337.256799999999</v>
      </c>
      <c r="H89" s="40">
        <v>0.41830000000000001</v>
      </c>
      <c r="I89" s="41">
        <v>8</v>
      </c>
      <c r="J89" s="42">
        <v>638</v>
      </c>
      <c r="K89" s="43">
        <v>1.2500000000000001E-2</v>
      </c>
      <c r="L89" s="44">
        <v>634</v>
      </c>
      <c r="M89" s="45">
        <v>990</v>
      </c>
      <c r="N89" s="46">
        <v>0.64039999999999997</v>
      </c>
      <c r="O89" s="47">
        <v>6709.72</v>
      </c>
      <c r="P89" s="48">
        <v>1</v>
      </c>
      <c r="Q89" s="23"/>
    </row>
    <row r="90" spans="1:17" x14ac:dyDescent="0.2">
      <c r="A90" s="24">
        <v>91</v>
      </c>
      <c r="B90" s="20">
        <v>230</v>
      </c>
      <c r="C90" s="15" t="s">
        <v>98</v>
      </c>
      <c r="D90" s="26">
        <v>1</v>
      </c>
      <c r="E90" s="38">
        <v>1112.43</v>
      </c>
      <c r="F90" s="39">
        <v>637</v>
      </c>
      <c r="G90" s="39">
        <v>28076.4408</v>
      </c>
      <c r="H90" s="40">
        <v>0.52910000000000001</v>
      </c>
      <c r="I90" s="41">
        <v>434</v>
      </c>
      <c r="J90" s="42">
        <v>515</v>
      </c>
      <c r="K90" s="43">
        <v>0.8427</v>
      </c>
      <c r="L90" s="44">
        <v>83</v>
      </c>
      <c r="M90" s="45">
        <v>1845</v>
      </c>
      <c r="N90" s="46">
        <v>4.4999999999999998E-2</v>
      </c>
      <c r="O90" s="47">
        <v>8390.42</v>
      </c>
      <c r="P90" s="48">
        <v>1</v>
      </c>
      <c r="Q90" s="23"/>
    </row>
    <row r="91" spans="1:17" x14ac:dyDescent="0.2">
      <c r="A91" s="24">
        <v>92</v>
      </c>
      <c r="B91" s="20">
        <v>269</v>
      </c>
      <c r="C91" s="15" t="s">
        <v>99</v>
      </c>
      <c r="D91" s="26">
        <v>3</v>
      </c>
      <c r="E91" s="38">
        <v>1050.6500000000001</v>
      </c>
      <c r="F91" s="39">
        <v>9473</v>
      </c>
      <c r="G91" s="39">
        <v>102259.345</v>
      </c>
      <c r="H91" s="40">
        <v>0.75349999999999995</v>
      </c>
      <c r="I91" s="41">
        <v>1606</v>
      </c>
      <c r="J91" s="42">
        <v>7821</v>
      </c>
      <c r="K91" s="43">
        <v>0.20530000000000001</v>
      </c>
      <c r="L91" s="44">
        <v>6642</v>
      </c>
      <c r="M91" s="45">
        <v>14779</v>
      </c>
      <c r="N91" s="46">
        <v>0.44940000000000002</v>
      </c>
      <c r="O91" s="47">
        <v>12183.74</v>
      </c>
      <c r="P91" s="48">
        <v>1</v>
      </c>
      <c r="Q91" s="23"/>
    </row>
    <row r="92" spans="1:17" x14ac:dyDescent="0.2">
      <c r="A92" s="24">
        <v>93</v>
      </c>
      <c r="B92" s="20">
        <v>248</v>
      </c>
      <c r="C92" s="15" t="s">
        <v>100</v>
      </c>
      <c r="D92" s="26">
        <v>3</v>
      </c>
      <c r="E92" s="38">
        <v>863.45</v>
      </c>
      <c r="F92" s="39">
        <v>105371</v>
      </c>
      <c r="G92" s="39">
        <v>280282.35580000002</v>
      </c>
      <c r="H92" s="40">
        <v>0.90859999999999996</v>
      </c>
      <c r="I92" s="41">
        <v>3736</v>
      </c>
      <c r="J92" s="42">
        <v>103422</v>
      </c>
      <c r="K92" s="43">
        <v>3.61E-2</v>
      </c>
      <c r="L92" s="44">
        <v>102650</v>
      </c>
      <c r="M92" s="45">
        <v>157072</v>
      </c>
      <c r="N92" s="46">
        <v>0.65349999999999997</v>
      </c>
      <c r="O92" s="47">
        <v>5476.71</v>
      </c>
      <c r="P92" s="48">
        <v>1</v>
      </c>
      <c r="Q92" s="23"/>
    </row>
    <row r="93" spans="1:17" x14ac:dyDescent="0.2">
      <c r="A93" s="24">
        <v>94</v>
      </c>
      <c r="B93" s="20">
        <v>261</v>
      </c>
      <c r="C93" s="15" t="s">
        <v>101</v>
      </c>
      <c r="D93" s="26">
        <v>1</v>
      </c>
      <c r="E93" s="38">
        <v>-104.04</v>
      </c>
      <c r="F93" s="39">
        <v>177419</v>
      </c>
      <c r="G93" s="39">
        <v>-43821.012199999997</v>
      </c>
      <c r="H93" s="40">
        <v>2.4899999999999999E-2</v>
      </c>
      <c r="I93" s="41">
        <v>1708</v>
      </c>
      <c r="J93" s="42">
        <v>170749</v>
      </c>
      <c r="K93" s="43">
        <v>0.01</v>
      </c>
      <c r="L93" s="44">
        <v>169654</v>
      </c>
      <c r="M93" s="45">
        <v>262707</v>
      </c>
      <c r="N93" s="46">
        <v>0.64580000000000004</v>
      </c>
      <c r="O93" s="47">
        <v>4623.63</v>
      </c>
      <c r="P93" s="48">
        <v>1</v>
      </c>
      <c r="Q93" s="23"/>
    </row>
    <row r="94" spans="1:17" x14ac:dyDescent="0.2">
      <c r="A94" s="24">
        <v>95</v>
      </c>
      <c r="B94" s="20">
        <v>260</v>
      </c>
      <c r="C94" s="15" t="s">
        <v>102</v>
      </c>
      <c r="D94" s="26">
        <v>1</v>
      </c>
      <c r="E94" s="38">
        <v>72.39</v>
      </c>
      <c r="F94" s="39">
        <v>206733</v>
      </c>
      <c r="G94" s="39">
        <v>32913.162300000004</v>
      </c>
      <c r="H94" s="40">
        <v>0.55959999999999999</v>
      </c>
      <c r="I94" s="41">
        <v>10294</v>
      </c>
      <c r="J94" s="42">
        <v>203181</v>
      </c>
      <c r="K94" s="43">
        <v>5.0700000000000002E-2</v>
      </c>
      <c r="L94" s="44">
        <v>199346</v>
      </c>
      <c r="M94" s="45">
        <v>303563</v>
      </c>
      <c r="N94" s="46">
        <v>0.65669999999999995</v>
      </c>
      <c r="O94" s="47">
        <v>4222.29</v>
      </c>
      <c r="P94" s="48">
        <v>1</v>
      </c>
      <c r="Q94" s="23"/>
    </row>
    <row r="95" spans="1:17" x14ac:dyDescent="0.2">
      <c r="A95" s="24">
        <v>96</v>
      </c>
      <c r="B95" s="20">
        <v>262</v>
      </c>
      <c r="C95" s="15" t="s">
        <v>103</v>
      </c>
      <c r="D95" s="26">
        <v>3</v>
      </c>
      <c r="E95" s="38">
        <v>740.81</v>
      </c>
      <c r="F95" s="39">
        <v>56321</v>
      </c>
      <c r="G95" s="39">
        <v>175810.1942</v>
      </c>
      <c r="H95" s="40">
        <v>0.83660000000000001</v>
      </c>
      <c r="I95" s="41">
        <v>4781</v>
      </c>
      <c r="J95" s="42">
        <v>52717</v>
      </c>
      <c r="K95" s="43">
        <v>9.0700000000000003E-2</v>
      </c>
      <c r="L95" s="44">
        <v>50841</v>
      </c>
      <c r="M95" s="45">
        <v>75467</v>
      </c>
      <c r="N95" s="46">
        <v>0.67369999999999997</v>
      </c>
      <c r="O95" s="47">
        <v>6850.38</v>
      </c>
      <c r="P95" s="48">
        <v>1</v>
      </c>
      <c r="Q95" s="23"/>
    </row>
    <row r="96" spans="1:17" x14ac:dyDescent="0.2">
      <c r="A96" s="24">
        <v>97</v>
      </c>
      <c r="B96" s="20">
        <v>256</v>
      </c>
      <c r="C96" s="15" t="s">
        <v>104</v>
      </c>
      <c r="D96" s="26">
        <v>1</v>
      </c>
      <c r="E96" s="38">
        <v>-65.16</v>
      </c>
      <c r="F96" s="39">
        <v>132129</v>
      </c>
      <c r="G96" s="39">
        <v>-23683.603599999999</v>
      </c>
      <c r="H96" s="40">
        <v>7.1999999999999995E-2</v>
      </c>
      <c r="I96" s="41">
        <v>359</v>
      </c>
      <c r="J96" s="42">
        <v>130405</v>
      </c>
      <c r="K96" s="43">
        <v>2.8E-3</v>
      </c>
      <c r="L96" s="44">
        <v>130248</v>
      </c>
      <c r="M96" s="45">
        <v>224528</v>
      </c>
      <c r="N96" s="46">
        <v>0.58009999999999995</v>
      </c>
      <c r="O96" s="47">
        <v>3478.79</v>
      </c>
      <c r="P96" s="48">
        <v>1</v>
      </c>
      <c r="Q96" s="23"/>
    </row>
    <row r="97" spans="1:17" x14ac:dyDescent="0.2">
      <c r="A97" s="24">
        <v>98</v>
      </c>
      <c r="B97" s="20">
        <v>258</v>
      </c>
      <c r="C97" s="15" t="s">
        <v>372</v>
      </c>
      <c r="D97" s="26">
        <v>1</v>
      </c>
      <c r="E97" s="38">
        <v>88.41</v>
      </c>
      <c r="F97" s="39">
        <v>52658</v>
      </c>
      <c r="G97" s="39">
        <v>20288.8302</v>
      </c>
      <c r="H97" s="40">
        <v>0.46260000000000001</v>
      </c>
      <c r="I97" s="41">
        <v>848</v>
      </c>
      <c r="J97" s="42">
        <v>51442</v>
      </c>
      <c r="K97" s="43">
        <v>1.6500000000000001E-2</v>
      </c>
      <c r="L97" s="44">
        <v>51045</v>
      </c>
      <c r="M97" s="45">
        <v>89674</v>
      </c>
      <c r="N97" s="46">
        <v>0.56920000000000004</v>
      </c>
      <c r="O97" s="47">
        <v>4371.2</v>
      </c>
      <c r="P97" s="48">
        <v>1</v>
      </c>
      <c r="Q97" s="23"/>
    </row>
    <row r="98" spans="1:17" ht="25.5" x14ac:dyDescent="0.2">
      <c r="A98" s="24">
        <v>99</v>
      </c>
      <c r="B98" s="20">
        <v>321</v>
      </c>
      <c r="C98" s="15" t="s">
        <v>105</v>
      </c>
      <c r="D98" s="26">
        <v>1</v>
      </c>
      <c r="E98" s="38">
        <v>248.47</v>
      </c>
      <c r="F98" s="39">
        <v>1916</v>
      </c>
      <c r="G98" s="39">
        <v>10876.2816</v>
      </c>
      <c r="H98" s="40">
        <v>0.33800000000000002</v>
      </c>
      <c r="I98" s="41">
        <v>16</v>
      </c>
      <c r="J98" s="42">
        <v>1864</v>
      </c>
      <c r="K98" s="43">
        <v>8.6E-3</v>
      </c>
      <c r="L98" s="44">
        <v>1856</v>
      </c>
      <c r="M98" s="45">
        <v>3939</v>
      </c>
      <c r="N98" s="46">
        <v>0.47120000000000001</v>
      </c>
      <c r="O98" s="47">
        <v>4224.93</v>
      </c>
      <c r="P98" s="48">
        <v>1</v>
      </c>
      <c r="Q98" s="23"/>
    </row>
    <row r="99" spans="1:17" x14ac:dyDescent="0.2">
      <c r="A99" s="24">
        <v>100</v>
      </c>
      <c r="B99" s="20">
        <v>250</v>
      </c>
      <c r="C99" s="15" t="s">
        <v>106</v>
      </c>
      <c r="D99" s="26">
        <v>3</v>
      </c>
      <c r="E99" s="38">
        <v>249.81</v>
      </c>
      <c r="F99" s="39">
        <v>345696</v>
      </c>
      <c r="G99" s="39">
        <v>146878.2254</v>
      </c>
      <c r="H99" s="40">
        <v>0.81720000000000004</v>
      </c>
      <c r="I99" s="41">
        <v>21060</v>
      </c>
      <c r="J99" s="42">
        <v>341784</v>
      </c>
      <c r="K99" s="43">
        <v>6.1600000000000002E-2</v>
      </c>
      <c r="L99" s="44">
        <v>338541</v>
      </c>
      <c r="M99" s="45">
        <v>452384</v>
      </c>
      <c r="N99" s="46">
        <v>0.74829999999999997</v>
      </c>
      <c r="O99" s="47">
        <v>4841.05</v>
      </c>
      <c r="P99" s="48">
        <v>1</v>
      </c>
      <c r="Q99" s="23"/>
    </row>
    <row r="100" spans="1:17" x14ac:dyDescent="0.2">
      <c r="A100" s="24">
        <v>101</v>
      </c>
      <c r="B100" s="20">
        <v>251</v>
      </c>
      <c r="C100" s="15" t="s">
        <v>107</v>
      </c>
      <c r="D100" s="26">
        <v>1</v>
      </c>
      <c r="E100" s="38">
        <v>7.04</v>
      </c>
      <c r="F100" s="39">
        <v>149053</v>
      </c>
      <c r="G100" s="39">
        <v>2716.5907000000002</v>
      </c>
      <c r="H100" s="40">
        <v>0.24929999999999999</v>
      </c>
      <c r="I100" s="41">
        <v>2784</v>
      </c>
      <c r="J100" s="42">
        <v>145347</v>
      </c>
      <c r="K100" s="43">
        <v>1.9199999999999998E-2</v>
      </c>
      <c r="L100" s="44">
        <v>144302</v>
      </c>
      <c r="M100" s="45">
        <v>238284</v>
      </c>
      <c r="N100" s="46">
        <v>0.60560000000000003</v>
      </c>
      <c r="O100" s="47">
        <v>4542.3500000000004</v>
      </c>
      <c r="P100" s="48">
        <v>1</v>
      </c>
      <c r="Q100" s="23"/>
    </row>
    <row r="101" spans="1:17" x14ac:dyDescent="0.2">
      <c r="A101" s="24">
        <v>102</v>
      </c>
      <c r="B101" s="20">
        <v>268</v>
      </c>
      <c r="C101" s="15" t="s">
        <v>108</v>
      </c>
      <c r="D101" s="26">
        <v>1</v>
      </c>
      <c r="E101" s="38">
        <v>507.47</v>
      </c>
      <c r="F101" s="39">
        <v>876</v>
      </c>
      <c r="G101" s="39">
        <v>15019.6867</v>
      </c>
      <c r="H101" s="40">
        <v>0.39889999999999998</v>
      </c>
      <c r="I101" s="41">
        <v>9</v>
      </c>
      <c r="J101" s="42">
        <v>828</v>
      </c>
      <c r="K101" s="43">
        <v>1.09E-2</v>
      </c>
      <c r="L101" s="44">
        <v>822</v>
      </c>
      <c r="M101" s="45">
        <v>1705</v>
      </c>
      <c r="N101" s="46">
        <v>0.48209999999999997</v>
      </c>
      <c r="O101" s="47">
        <v>7041.88</v>
      </c>
      <c r="P101" s="48">
        <v>1</v>
      </c>
      <c r="Q101" s="23"/>
    </row>
    <row r="102" spans="1:17" ht="25.5" x14ac:dyDescent="0.2">
      <c r="A102" s="24">
        <v>103</v>
      </c>
      <c r="B102" s="20">
        <v>270</v>
      </c>
      <c r="C102" s="15" t="s">
        <v>109</v>
      </c>
      <c r="D102" s="26">
        <v>1</v>
      </c>
      <c r="E102" s="38">
        <v>-12.59</v>
      </c>
      <c r="F102" s="39">
        <v>171839</v>
      </c>
      <c r="G102" s="39">
        <v>-5217.1170000000002</v>
      </c>
      <c r="H102" s="40">
        <v>0.15790000000000001</v>
      </c>
      <c r="I102" s="41">
        <v>4923</v>
      </c>
      <c r="J102" s="42">
        <v>163870</v>
      </c>
      <c r="K102" s="43">
        <v>0.03</v>
      </c>
      <c r="L102" s="44">
        <v>160578</v>
      </c>
      <c r="M102" s="45">
        <v>280895</v>
      </c>
      <c r="N102" s="46">
        <v>0.57169999999999999</v>
      </c>
      <c r="O102" s="47">
        <v>4512.72</v>
      </c>
      <c r="P102" s="48">
        <v>1</v>
      </c>
      <c r="Q102" s="23"/>
    </row>
    <row r="103" spans="1:17" x14ac:dyDescent="0.2">
      <c r="A103" s="24">
        <v>104</v>
      </c>
      <c r="B103" s="20">
        <v>267</v>
      </c>
      <c r="C103" s="15" t="s">
        <v>110</v>
      </c>
      <c r="D103" s="26">
        <v>3</v>
      </c>
      <c r="E103" s="38">
        <v>384.59</v>
      </c>
      <c r="F103" s="39">
        <v>165982</v>
      </c>
      <c r="G103" s="39">
        <v>156686.78270000001</v>
      </c>
      <c r="H103" s="40">
        <v>0.82269999999999999</v>
      </c>
      <c r="I103" s="41">
        <v>1923</v>
      </c>
      <c r="J103" s="42">
        <v>159691</v>
      </c>
      <c r="K103" s="43">
        <v>1.2E-2</v>
      </c>
      <c r="L103" s="44">
        <v>159033</v>
      </c>
      <c r="M103" s="45">
        <v>190991</v>
      </c>
      <c r="N103" s="46">
        <v>0.8327</v>
      </c>
      <c r="O103" s="47">
        <v>6007.48</v>
      </c>
      <c r="P103" s="48">
        <v>1</v>
      </c>
      <c r="Q103" s="23"/>
    </row>
    <row r="104" spans="1:17" x14ac:dyDescent="0.2">
      <c r="A104" s="24">
        <v>105</v>
      </c>
      <c r="B104" s="20">
        <v>342</v>
      </c>
      <c r="C104" s="15" t="s">
        <v>111</v>
      </c>
      <c r="D104" s="26">
        <v>1</v>
      </c>
      <c r="E104" s="38">
        <v>335.48</v>
      </c>
      <c r="F104" s="39">
        <v>13770</v>
      </c>
      <c r="G104" s="39">
        <v>39366.832799999996</v>
      </c>
      <c r="H104" s="40">
        <v>0.60109999999999997</v>
      </c>
      <c r="I104" s="41">
        <v>8322</v>
      </c>
      <c r="J104" s="42">
        <v>13083</v>
      </c>
      <c r="K104" s="43">
        <v>0.6361</v>
      </c>
      <c r="L104" s="44">
        <v>6602</v>
      </c>
      <c r="M104" s="45">
        <v>11749</v>
      </c>
      <c r="N104" s="46">
        <v>0.56189999999999996</v>
      </c>
      <c r="O104" s="47">
        <v>13813.29</v>
      </c>
      <c r="P104" s="48">
        <v>1</v>
      </c>
      <c r="Q104" s="23"/>
    </row>
    <row r="105" spans="1:17" x14ac:dyDescent="0.2">
      <c r="A105" s="24">
        <v>106</v>
      </c>
      <c r="B105" s="20">
        <v>298</v>
      </c>
      <c r="C105" s="15" t="s">
        <v>112</v>
      </c>
      <c r="D105" s="26">
        <v>0</v>
      </c>
      <c r="E105" s="38">
        <v>-84.8</v>
      </c>
      <c r="F105" s="39">
        <v>152003</v>
      </c>
      <c r="G105" s="39">
        <v>-33062.535000000003</v>
      </c>
      <c r="H105" s="40">
        <v>4.7100000000000003E-2</v>
      </c>
      <c r="I105" s="41">
        <v>1819</v>
      </c>
      <c r="J105" s="42">
        <v>151425</v>
      </c>
      <c r="K105" s="43">
        <v>1.2E-2</v>
      </c>
      <c r="L105" s="44">
        <v>150426</v>
      </c>
      <c r="M105" s="45">
        <v>333238</v>
      </c>
      <c r="N105" s="46">
        <v>0.45140000000000002</v>
      </c>
      <c r="O105" s="47">
        <v>3159.92</v>
      </c>
      <c r="P105" s="48">
        <v>0</v>
      </c>
      <c r="Q105" s="23"/>
    </row>
    <row r="106" spans="1:17" ht="25.5" x14ac:dyDescent="0.2">
      <c r="A106" s="24">
        <v>107</v>
      </c>
      <c r="B106" s="20">
        <v>257</v>
      </c>
      <c r="C106" s="15" t="s">
        <v>113</v>
      </c>
      <c r="D106" s="26">
        <v>0</v>
      </c>
      <c r="E106" s="38">
        <v>312.94</v>
      </c>
      <c r="F106" s="39">
        <v>4969</v>
      </c>
      <c r="G106" s="39">
        <v>22059.256300000001</v>
      </c>
      <c r="H106" s="40">
        <v>0.49309999999999998</v>
      </c>
      <c r="I106" s="41">
        <v>132</v>
      </c>
      <c r="J106" s="42">
        <v>4864</v>
      </c>
      <c r="K106" s="43">
        <v>2.7099999999999999E-2</v>
      </c>
      <c r="L106" s="44">
        <v>4810</v>
      </c>
      <c r="M106" s="45">
        <v>9188</v>
      </c>
      <c r="N106" s="46">
        <v>0.52349999999999997</v>
      </c>
      <c r="O106" s="47">
        <v>3066.85</v>
      </c>
      <c r="P106" s="48">
        <v>0</v>
      </c>
      <c r="Q106" s="23"/>
    </row>
    <row r="107" spans="1:17" ht="25.5" x14ac:dyDescent="0.2">
      <c r="A107" s="24">
        <v>108</v>
      </c>
      <c r="B107" s="20">
        <v>322</v>
      </c>
      <c r="C107" s="15" t="s">
        <v>114</v>
      </c>
      <c r="D107" s="26">
        <v>1</v>
      </c>
      <c r="E107" s="38">
        <v>817.79</v>
      </c>
      <c r="F107" s="39">
        <v>3444</v>
      </c>
      <c r="G107" s="39">
        <v>47992.2984</v>
      </c>
      <c r="H107" s="40">
        <v>0.62880000000000003</v>
      </c>
      <c r="I107" s="41">
        <v>149</v>
      </c>
      <c r="J107" s="42">
        <v>3328</v>
      </c>
      <c r="K107" s="43">
        <v>4.48E-2</v>
      </c>
      <c r="L107" s="44">
        <v>3237</v>
      </c>
      <c r="M107" s="45">
        <v>7087</v>
      </c>
      <c r="N107" s="46">
        <v>0.45679999999999998</v>
      </c>
      <c r="O107" s="47">
        <v>5773.43</v>
      </c>
      <c r="P107" s="48">
        <v>1</v>
      </c>
      <c r="Q107" s="23"/>
    </row>
    <row r="108" spans="1:17" x14ac:dyDescent="0.2">
      <c r="A108" s="24">
        <v>109</v>
      </c>
      <c r="B108" s="20">
        <v>247</v>
      </c>
      <c r="C108" s="15" t="s">
        <v>115</v>
      </c>
      <c r="D108" s="26">
        <v>1</v>
      </c>
      <c r="E108" s="38">
        <v>280.56</v>
      </c>
      <c r="F108" s="39">
        <v>2582</v>
      </c>
      <c r="G108" s="39">
        <v>14256.0144</v>
      </c>
      <c r="H108" s="40">
        <v>0.38229999999999997</v>
      </c>
      <c r="I108" s="41">
        <v>192</v>
      </c>
      <c r="J108" s="42">
        <v>2358</v>
      </c>
      <c r="K108" s="43">
        <v>8.14E-2</v>
      </c>
      <c r="L108" s="44">
        <v>2183</v>
      </c>
      <c r="M108" s="45">
        <v>5522</v>
      </c>
      <c r="N108" s="46">
        <v>0.39529999999999998</v>
      </c>
      <c r="O108" s="47">
        <v>5629.05</v>
      </c>
      <c r="P108" s="48">
        <v>1</v>
      </c>
      <c r="Q108" s="23"/>
    </row>
    <row r="109" spans="1:17" x14ac:dyDescent="0.2">
      <c r="A109" s="24">
        <v>110</v>
      </c>
      <c r="B109" s="20">
        <v>249</v>
      </c>
      <c r="C109" s="15" t="s">
        <v>116</v>
      </c>
      <c r="D109" s="26">
        <v>1</v>
      </c>
      <c r="E109" s="38">
        <v>-145.15</v>
      </c>
      <c r="F109" s="39">
        <v>52520</v>
      </c>
      <c r="G109" s="39">
        <v>-33264.535400000001</v>
      </c>
      <c r="H109" s="40">
        <v>4.4299999999999999E-2</v>
      </c>
      <c r="I109" s="41">
        <v>493</v>
      </c>
      <c r="J109" s="42">
        <v>50777</v>
      </c>
      <c r="K109" s="43">
        <v>9.7000000000000003E-3</v>
      </c>
      <c r="L109" s="44">
        <v>50467</v>
      </c>
      <c r="M109" s="45">
        <v>77209</v>
      </c>
      <c r="N109" s="46">
        <v>0.65359999999999996</v>
      </c>
      <c r="O109" s="47">
        <v>4925.3900000000003</v>
      </c>
      <c r="P109" s="48">
        <v>1</v>
      </c>
      <c r="Q109" s="23"/>
    </row>
    <row r="110" spans="1:17" x14ac:dyDescent="0.2">
      <c r="A110" s="24">
        <v>111</v>
      </c>
      <c r="B110" s="20">
        <v>255</v>
      </c>
      <c r="C110" s="15" t="s">
        <v>117</v>
      </c>
      <c r="D110" s="26">
        <v>1</v>
      </c>
      <c r="E110" s="38">
        <v>238.11</v>
      </c>
      <c r="F110" s="39">
        <v>221125</v>
      </c>
      <c r="G110" s="39">
        <v>111967.6741</v>
      </c>
      <c r="H110" s="40">
        <v>0.77010000000000001</v>
      </c>
      <c r="I110" s="41">
        <v>4590</v>
      </c>
      <c r="J110" s="42">
        <v>213018</v>
      </c>
      <c r="K110" s="43">
        <v>2.1499999999999998E-2</v>
      </c>
      <c r="L110" s="44">
        <v>210211</v>
      </c>
      <c r="M110" s="45">
        <v>464612</v>
      </c>
      <c r="N110" s="46">
        <v>0.45240000000000002</v>
      </c>
      <c r="O110" s="47">
        <v>4592.6899999999996</v>
      </c>
      <c r="P110" s="48">
        <v>1</v>
      </c>
      <c r="Q110" s="23"/>
    </row>
    <row r="111" spans="1:17" ht="25.5" x14ac:dyDescent="0.2">
      <c r="A111" s="24">
        <v>112</v>
      </c>
      <c r="B111" s="20">
        <v>254</v>
      </c>
      <c r="C111" s="15" t="s">
        <v>118</v>
      </c>
      <c r="D111" s="26">
        <v>1</v>
      </c>
      <c r="E111" s="38">
        <v>47.69</v>
      </c>
      <c r="F111" s="39">
        <v>65571</v>
      </c>
      <c r="G111" s="39">
        <v>12213.076499999999</v>
      </c>
      <c r="H111" s="40">
        <v>0.3518</v>
      </c>
      <c r="I111" s="41">
        <v>9713</v>
      </c>
      <c r="J111" s="42">
        <v>63364</v>
      </c>
      <c r="K111" s="43">
        <v>0.15329999999999999</v>
      </c>
      <c r="L111" s="44">
        <v>58119</v>
      </c>
      <c r="M111" s="45">
        <v>122247</v>
      </c>
      <c r="N111" s="46">
        <v>0.47539999999999999</v>
      </c>
      <c r="O111" s="47">
        <v>3684.16</v>
      </c>
      <c r="P111" s="48">
        <v>1</v>
      </c>
      <c r="Q111" s="23"/>
    </row>
    <row r="112" spans="1:17" ht="25.5" x14ac:dyDescent="0.2">
      <c r="A112" s="24">
        <v>113</v>
      </c>
      <c r="B112" s="20">
        <v>263</v>
      </c>
      <c r="C112" s="15" t="s">
        <v>119</v>
      </c>
      <c r="D112" s="26">
        <v>1</v>
      </c>
      <c r="E112" s="38">
        <v>56.45</v>
      </c>
      <c r="F112" s="39">
        <v>592517</v>
      </c>
      <c r="G112" s="39">
        <v>43452.209900000002</v>
      </c>
      <c r="H112" s="40">
        <v>0.61499999999999999</v>
      </c>
      <c r="I112" s="41">
        <v>8454</v>
      </c>
      <c r="J112" s="42">
        <v>586222</v>
      </c>
      <c r="K112" s="43">
        <v>1.44E-2</v>
      </c>
      <c r="L112" s="44">
        <v>582758</v>
      </c>
      <c r="M112" s="45">
        <v>1099334</v>
      </c>
      <c r="N112" s="46">
        <v>0.53010000000000002</v>
      </c>
      <c r="O112" s="47">
        <v>3619.66</v>
      </c>
      <c r="P112" s="48">
        <v>1</v>
      </c>
      <c r="Q112" s="23"/>
    </row>
    <row r="113" spans="1:17" x14ac:dyDescent="0.2">
      <c r="A113" s="24">
        <v>114</v>
      </c>
      <c r="B113" s="20">
        <v>264</v>
      </c>
      <c r="C113" s="15" t="s">
        <v>120</v>
      </c>
      <c r="D113" s="26">
        <v>1</v>
      </c>
      <c r="E113" s="38">
        <v>59.11</v>
      </c>
      <c r="F113" s="39">
        <v>57249</v>
      </c>
      <c r="G113" s="39">
        <v>14144.093199999999</v>
      </c>
      <c r="H113" s="40">
        <v>0.37669999999999998</v>
      </c>
      <c r="I113" s="41">
        <v>820</v>
      </c>
      <c r="J113" s="42">
        <v>54119</v>
      </c>
      <c r="K113" s="43">
        <v>1.52E-2</v>
      </c>
      <c r="L113" s="44">
        <v>53386</v>
      </c>
      <c r="M113" s="45">
        <v>161636</v>
      </c>
      <c r="N113" s="46">
        <v>0.33029999999999998</v>
      </c>
      <c r="O113" s="47">
        <v>5293.09</v>
      </c>
      <c r="P113" s="48">
        <v>1</v>
      </c>
      <c r="Q113" s="23"/>
    </row>
    <row r="114" spans="1:17" x14ac:dyDescent="0.2">
      <c r="A114" s="24">
        <v>115</v>
      </c>
      <c r="B114" s="20">
        <v>265</v>
      </c>
      <c r="C114" s="15" t="s">
        <v>121</v>
      </c>
      <c r="D114" s="26">
        <v>1</v>
      </c>
      <c r="E114" s="38">
        <v>74.36</v>
      </c>
      <c r="F114" s="39">
        <v>43376</v>
      </c>
      <c r="G114" s="39">
        <v>15487.4179</v>
      </c>
      <c r="H114" s="40">
        <v>0.41</v>
      </c>
      <c r="I114" s="41">
        <v>4534</v>
      </c>
      <c r="J114" s="42">
        <v>37783</v>
      </c>
      <c r="K114" s="43">
        <v>0.12</v>
      </c>
      <c r="L114" s="44">
        <v>34603</v>
      </c>
      <c r="M114" s="45">
        <v>113249</v>
      </c>
      <c r="N114" s="46">
        <v>0.30549999999999999</v>
      </c>
      <c r="O114" s="47">
        <v>4023.03</v>
      </c>
      <c r="P114" s="48">
        <v>1</v>
      </c>
      <c r="Q114" s="23"/>
    </row>
    <row r="115" spans="1:17" x14ac:dyDescent="0.2">
      <c r="A115" s="24">
        <v>116</v>
      </c>
      <c r="B115" s="20">
        <v>266</v>
      </c>
      <c r="C115" s="15" t="s">
        <v>122</v>
      </c>
      <c r="D115" s="26">
        <v>1</v>
      </c>
      <c r="E115" s="38">
        <v>91.5</v>
      </c>
      <c r="F115" s="39">
        <v>311436</v>
      </c>
      <c r="G115" s="39">
        <v>51060.329100000003</v>
      </c>
      <c r="H115" s="40">
        <v>0.64270000000000005</v>
      </c>
      <c r="I115" s="41">
        <v>11850</v>
      </c>
      <c r="J115" s="42">
        <v>305777</v>
      </c>
      <c r="K115" s="43">
        <v>3.8800000000000001E-2</v>
      </c>
      <c r="L115" s="44">
        <v>301863</v>
      </c>
      <c r="M115" s="45">
        <v>662267</v>
      </c>
      <c r="N115" s="46">
        <v>0.45579999999999998</v>
      </c>
      <c r="O115" s="47">
        <v>3911.12</v>
      </c>
      <c r="P115" s="48">
        <v>1</v>
      </c>
      <c r="Q115" s="23"/>
    </row>
    <row r="116" spans="1:17" x14ac:dyDescent="0.2">
      <c r="A116" s="24">
        <v>117</v>
      </c>
      <c r="B116" s="20">
        <v>252</v>
      </c>
      <c r="C116" s="15" t="s">
        <v>123</v>
      </c>
      <c r="D116" s="26">
        <v>1</v>
      </c>
      <c r="E116" s="38">
        <v>-92.72</v>
      </c>
      <c r="F116" s="39">
        <v>78514</v>
      </c>
      <c r="G116" s="39">
        <v>-25979.441299999999</v>
      </c>
      <c r="H116" s="40">
        <v>6.6500000000000004E-2</v>
      </c>
      <c r="I116" s="41">
        <v>3471</v>
      </c>
      <c r="J116" s="42">
        <v>78072</v>
      </c>
      <c r="K116" s="43">
        <v>4.4499999999999998E-2</v>
      </c>
      <c r="L116" s="44">
        <v>77084</v>
      </c>
      <c r="M116" s="45">
        <v>144259</v>
      </c>
      <c r="N116" s="46">
        <v>0.5343</v>
      </c>
      <c r="O116" s="47">
        <v>3701</v>
      </c>
      <c r="P116" s="48">
        <v>1</v>
      </c>
      <c r="Q116" s="23"/>
    </row>
    <row r="117" spans="1:17" ht="25.5" x14ac:dyDescent="0.2">
      <c r="A117" s="24">
        <v>118</v>
      </c>
      <c r="B117" s="20">
        <v>253</v>
      </c>
      <c r="C117" s="15" t="s">
        <v>124</v>
      </c>
      <c r="D117" s="26">
        <v>1</v>
      </c>
      <c r="E117" s="38">
        <v>89.5</v>
      </c>
      <c r="F117" s="39">
        <v>67370</v>
      </c>
      <c r="G117" s="39">
        <v>23229.6312</v>
      </c>
      <c r="H117" s="40">
        <v>0.49859999999999999</v>
      </c>
      <c r="I117" s="41">
        <v>745</v>
      </c>
      <c r="J117" s="42">
        <v>66085</v>
      </c>
      <c r="K117" s="43">
        <v>1.1299999999999999E-2</v>
      </c>
      <c r="L117" s="44">
        <v>65603</v>
      </c>
      <c r="M117" s="45">
        <v>141216</v>
      </c>
      <c r="N117" s="46">
        <v>0.46460000000000001</v>
      </c>
      <c r="O117" s="47">
        <v>3868.2</v>
      </c>
      <c r="P117" s="48">
        <v>1</v>
      </c>
      <c r="Q117" s="23"/>
    </row>
    <row r="118" spans="1:17" x14ac:dyDescent="0.2">
      <c r="A118" s="24">
        <v>119</v>
      </c>
      <c r="B118" s="20">
        <v>319</v>
      </c>
      <c r="C118" s="15" t="s">
        <v>125</v>
      </c>
      <c r="D118" s="26">
        <v>1</v>
      </c>
      <c r="E118" s="38">
        <v>967.96</v>
      </c>
      <c r="F118" s="39">
        <v>1233</v>
      </c>
      <c r="G118" s="39">
        <v>33989.1368</v>
      </c>
      <c r="H118" s="40">
        <v>0.56510000000000005</v>
      </c>
      <c r="I118" s="41">
        <v>215</v>
      </c>
      <c r="J118" s="42">
        <v>1198</v>
      </c>
      <c r="K118" s="43">
        <v>0.17949999999999999</v>
      </c>
      <c r="L118" s="44">
        <v>1143</v>
      </c>
      <c r="M118" s="45">
        <v>1822</v>
      </c>
      <c r="N118" s="46">
        <v>0.62729999999999997</v>
      </c>
      <c r="O118" s="47">
        <v>5081.04</v>
      </c>
      <c r="P118" s="48">
        <v>1</v>
      </c>
      <c r="Q118" s="23"/>
    </row>
    <row r="119" spans="1:17" x14ac:dyDescent="0.2">
      <c r="A119" s="24">
        <v>120</v>
      </c>
      <c r="B119" s="20">
        <v>320</v>
      </c>
      <c r="C119" s="15" t="s">
        <v>126</v>
      </c>
      <c r="D119" s="26">
        <v>1</v>
      </c>
      <c r="E119" s="38">
        <v>36.64</v>
      </c>
      <c r="F119" s="39">
        <v>160336</v>
      </c>
      <c r="G119" s="39">
        <v>14672.1417</v>
      </c>
      <c r="H119" s="40">
        <v>0.3906</v>
      </c>
      <c r="I119" s="41">
        <v>1111</v>
      </c>
      <c r="J119" s="42">
        <v>159091</v>
      </c>
      <c r="K119" s="43">
        <v>7.0000000000000001E-3</v>
      </c>
      <c r="L119" s="44">
        <v>158518</v>
      </c>
      <c r="M119" s="45">
        <v>321457</v>
      </c>
      <c r="N119" s="46">
        <v>0.49309999999999998</v>
      </c>
      <c r="O119" s="47">
        <v>3361.45</v>
      </c>
      <c r="P119" s="48">
        <v>1</v>
      </c>
      <c r="Q119" s="23"/>
    </row>
    <row r="120" spans="1:17" x14ac:dyDescent="0.2">
      <c r="A120" s="24">
        <v>121</v>
      </c>
      <c r="B120" s="20">
        <v>259</v>
      </c>
      <c r="C120" s="15" t="s">
        <v>127</v>
      </c>
      <c r="D120" s="26">
        <v>1</v>
      </c>
      <c r="E120" s="38">
        <v>1175.1199999999999</v>
      </c>
      <c r="F120" s="39">
        <v>739</v>
      </c>
      <c r="G120" s="39">
        <v>31945.015299999999</v>
      </c>
      <c r="H120" s="40">
        <v>0.55400000000000005</v>
      </c>
      <c r="I120" s="41">
        <v>34</v>
      </c>
      <c r="J120" s="42">
        <v>659</v>
      </c>
      <c r="K120" s="43">
        <v>5.16E-2</v>
      </c>
      <c r="L120" s="44">
        <v>627</v>
      </c>
      <c r="M120" s="45">
        <v>2066</v>
      </c>
      <c r="N120" s="46">
        <v>0.30349999999999999</v>
      </c>
      <c r="O120" s="47">
        <v>9047.1200000000008</v>
      </c>
      <c r="P120" s="48">
        <v>1</v>
      </c>
      <c r="Q120" s="23"/>
    </row>
    <row r="121" spans="1:17" x14ac:dyDescent="0.2">
      <c r="A121" s="24">
        <v>122</v>
      </c>
      <c r="B121" s="20">
        <v>44</v>
      </c>
      <c r="C121" s="15" t="s">
        <v>128</v>
      </c>
      <c r="D121" s="26">
        <v>3</v>
      </c>
      <c r="E121" s="38">
        <v>4318.24</v>
      </c>
      <c r="F121" s="39">
        <v>14392</v>
      </c>
      <c r="G121" s="39">
        <v>518044.6692</v>
      </c>
      <c r="H121" s="40">
        <v>0.97230000000000005</v>
      </c>
      <c r="I121" s="41">
        <v>823</v>
      </c>
      <c r="J121" s="42">
        <v>9681</v>
      </c>
      <c r="K121" s="43">
        <v>8.5000000000000006E-2</v>
      </c>
      <c r="L121" s="44">
        <v>9141</v>
      </c>
      <c r="M121" s="45">
        <v>13010</v>
      </c>
      <c r="N121" s="46">
        <v>0.7026</v>
      </c>
      <c r="O121" s="47">
        <v>19362.11</v>
      </c>
      <c r="P121" s="48">
        <v>1</v>
      </c>
      <c r="Q121" s="23"/>
    </row>
    <row r="122" spans="1:17" x14ac:dyDescent="0.2">
      <c r="A122" s="24">
        <v>123</v>
      </c>
      <c r="B122" s="20">
        <v>48</v>
      </c>
      <c r="C122" s="15" t="s">
        <v>129</v>
      </c>
      <c r="D122" s="26">
        <v>3</v>
      </c>
      <c r="E122" s="38">
        <v>4709.55</v>
      </c>
      <c r="F122" s="39">
        <v>4074</v>
      </c>
      <c r="G122" s="39">
        <v>300600.53639999998</v>
      </c>
      <c r="H122" s="40">
        <v>0.9224</v>
      </c>
      <c r="I122" s="41">
        <v>494</v>
      </c>
      <c r="J122" s="42">
        <v>2161</v>
      </c>
      <c r="K122" s="43">
        <v>0.2286</v>
      </c>
      <c r="L122" s="44">
        <v>1740</v>
      </c>
      <c r="M122" s="45">
        <v>3120</v>
      </c>
      <c r="N122" s="46">
        <v>0.55769999999999997</v>
      </c>
      <c r="O122" s="47">
        <v>31029.75</v>
      </c>
      <c r="P122" s="48">
        <v>1</v>
      </c>
      <c r="Q122" s="23"/>
    </row>
    <row r="123" spans="1:17" x14ac:dyDescent="0.2">
      <c r="A123" s="24">
        <v>124</v>
      </c>
      <c r="B123" s="20">
        <v>46</v>
      </c>
      <c r="C123" s="15" t="s">
        <v>130</v>
      </c>
      <c r="D123" s="26">
        <v>1</v>
      </c>
      <c r="E123" s="38">
        <v>671.81</v>
      </c>
      <c r="F123" s="39">
        <v>3678</v>
      </c>
      <c r="G123" s="39">
        <v>40742.916499999999</v>
      </c>
      <c r="H123" s="40">
        <v>0.60389999999999999</v>
      </c>
      <c r="I123" s="41">
        <v>104</v>
      </c>
      <c r="J123" s="42">
        <v>3555</v>
      </c>
      <c r="K123" s="43">
        <v>2.93E-2</v>
      </c>
      <c r="L123" s="44">
        <v>3539</v>
      </c>
      <c r="M123" s="45">
        <v>5213</v>
      </c>
      <c r="N123" s="46">
        <v>0.67889999999999995</v>
      </c>
      <c r="O123" s="47">
        <v>5073.29</v>
      </c>
      <c r="P123" s="48">
        <v>1</v>
      </c>
      <c r="Q123" s="23"/>
    </row>
    <row r="124" spans="1:17" x14ac:dyDescent="0.2">
      <c r="A124" s="24">
        <v>125</v>
      </c>
      <c r="B124" s="20">
        <v>51</v>
      </c>
      <c r="C124" s="15" t="s">
        <v>131</v>
      </c>
      <c r="D124" s="26">
        <v>1</v>
      </c>
      <c r="E124" s="38">
        <v>2560.21</v>
      </c>
      <c r="F124" s="39">
        <v>6388</v>
      </c>
      <c r="G124" s="39">
        <v>204624.35060000001</v>
      </c>
      <c r="H124" s="40">
        <v>0.87809999999999999</v>
      </c>
      <c r="I124" s="41">
        <v>336</v>
      </c>
      <c r="J124" s="42">
        <v>4026</v>
      </c>
      <c r="K124" s="43">
        <v>8.3500000000000005E-2</v>
      </c>
      <c r="L124" s="44">
        <v>3733</v>
      </c>
      <c r="M124" s="45">
        <v>7848</v>
      </c>
      <c r="N124" s="46">
        <v>0.47570000000000001</v>
      </c>
      <c r="O124" s="47">
        <v>24200.83</v>
      </c>
      <c r="P124" s="48">
        <v>1</v>
      </c>
      <c r="Q124" s="23"/>
    </row>
    <row r="125" spans="1:17" x14ac:dyDescent="0.2">
      <c r="A125" s="24">
        <v>126</v>
      </c>
      <c r="B125" s="20">
        <v>52</v>
      </c>
      <c r="C125" s="15" t="s">
        <v>132</v>
      </c>
      <c r="D125" s="26">
        <v>1</v>
      </c>
      <c r="E125" s="38">
        <v>997.02</v>
      </c>
      <c r="F125" s="39">
        <v>17664</v>
      </c>
      <c r="G125" s="39">
        <v>132510.0987</v>
      </c>
      <c r="H125" s="40">
        <v>0.79220000000000002</v>
      </c>
      <c r="I125" s="41">
        <v>96</v>
      </c>
      <c r="J125" s="42">
        <v>15620</v>
      </c>
      <c r="K125" s="43">
        <v>6.1000000000000004E-3</v>
      </c>
      <c r="L125" s="44">
        <v>15553</v>
      </c>
      <c r="M125" s="45">
        <v>33723</v>
      </c>
      <c r="N125" s="46">
        <v>0.4612</v>
      </c>
      <c r="O125" s="47">
        <v>10006.629999999999</v>
      </c>
      <c r="P125" s="48">
        <v>1</v>
      </c>
      <c r="Q125" s="23"/>
    </row>
    <row r="126" spans="1:17" x14ac:dyDescent="0.2">
      <c r="A126" s="24">
        <v>127</v>
      </c>
      <c r="B126" s="20">
        <v>47</v>
      </c>
      <c r="C126" s="15" t="s">
        <v>133</v>
      </c>
      <c r="D126" s="26">
        <v>3</v>
      </c>
      <c r="E126" s="38">
        <v>6504.16</v>
      </c>
      <c r="F126" s="39">
        <v>1198</v>
      </c>
      <c r="G126" s="39">
        <v>225122.85310000001</v>
      </c>
      <c r="H126" s="40">
        <v>0.89200000000000002</v>
      </c>
      <c r="I126" s="41">
        <v>145</v>
      </c>
      <c r="J126" s="42">
        <v>960</v>
      </c>
      <c r="K126" s="43">
        <v>0.151</v>
      </c>
      <c r="L126" s="44">
        <v>857</v>
      </c>
      <c r="M126" s="45">
        <v>1409</v>
      </c>
      <c r="N126" s="46">
        <v>0.60819999999999996</v>
      </c>
      <c r="O126" s="47">
        <v>19150.28</v>
      </c>
      <c r="P126" s="48">
        <v>1</v>
      </c>
      <c r="Q126" s="23"/>
    </row>
    <row r="127" spans="1:17" x14ac:dyDescent="0.2">
      <c r="A127" s="24">
        <v>128</v>
      </c>
      <c r="B127" s="20">
        <v>50</v>
      </c>
      <c r="C127" s="15" t="s">
        <v>134</v>
      </c>
      <c r="D127" s="26">
        <v>3</v>
      </c>
      <c r="E127" s="38">
        <v>1626.96</v>
      </c>
      <c r="F127" s="39">
        <v>55611</v>
      </c>
      <c r="G127" s="39">
        <v>383669.17989999999</v>
      </c>
      <c r="H127" s="40">
        <v>0.94740000000000002</v>
      </c>
      <c r="I127" s="41">
        <v>1278</v>
      </c>
      <c r="J127" s="42">
        <v>36392</v>
      </c>
      <c r="K127" s="43">
        <v>3.5099999999999999E-2</v>
      </c>
      <c r="L127" s="44">
        <v>35438</v>
      </c>
      <c r="M127" s="45">
        <v>58552</v>
      </c>
      <c r="N127" s="46">
        <v>0.60519999999999996</v>
      </c>
      <c r="O127" s="47">
        <v>14991.57</v>
      </c>
      <c r="P127" s="48">
        <v>1</v>
      </c>
      <c r="Q127" s="23"/>
    </row>
    <row r="128" spans="1:17" ht="25.5" x14ac:dyDescent="0.2">
      <c r="A128" s="24">
        <v>130</v>
      </c>
      <c r="B128" s="20">
        <v>49</v>
      </c>
      <c r="C128" s="15" t="s">
        <v>355</v>
      </c>
      <c r="D128" s="26">
        <v>3</v>
      </c>
      <c r="E128" s="38">
        <v>16413.59</v>
      </c>
      <c r="F128" s="39">
        <v>7855</v>
      </c>
      <c r="G128" s="39">
        <v>1454710.6007999999</v>
      </c>
      <c r="H128" s="40">
        <v>1</v>
      </c>
      <c r="I128" s="41">
        <v>0</v>
      </c>
      <c r="J128" s="42">
        <v>3809</v>
      </c>
      <c r="K128" s="43">
        <v>0</v>
      </c>
      <c r="L128" s="44">
        <v>3809</v>
      </c>
      <c r="M128" s="45">
        <v>5149</v>
      </c>
      <c r="N128" s="46">
        <v>0.73980000000000001</v>
      </c>
      <c r="O128" s="47">
        <v>32945.86</v>
      </c>
      <c r="P128" s="48">
        <v>1</v>
      </c>
      <c r="Q128" s="23"/>
    </row>
    <row r="129" spans="1:17" ht="25.5" x14ac:dyDescent="0.2">
      <c r="A129" s="24">
        <v>131</v>
      </c>
      <c r="B129" s="20">
        <v>45</v>
      </c>
      <c r="C129" s="15" t="s">
        <v>135</v>
      </c>
      <c r="D129" s="26">
        <v>1</v>
      </c>
      <c r="E129" s="38">
        <v>-160.5</v>
      </c>
      <c r="F129" s="39">
        <v>15065</v>
      </c>
      <c r="G129" s="39">
        <v>-19699.893499999998</v>
      </c>
      <c r="H129" s="40">
        <v>8.8599999999999998E-2</v>
      </c>
      <c r="I129" s="41">
        <v>345</v>
      </c>
      <c r="J129" s="42">
        <v>12974</v>
      </c>
      <c r="K129" s="43">
        <v>2.6599999999999999E-2</v>
      </c>
      <c r="L129" s="44">
        <v>12716</v>
      </c>
      <c r="M129" s="45">
        <v>17196</v>
      </c>
      <c r="N129" s="46">
        <v>0.73950000000000005</v>
      </c>
      <c r="O129" s="47">
        <v>7771.33</v>
      </c>
      <c r="P129" s="48">
        <v>1</v>
      </c>
      <c r="Q129" s="23"/>
    </row>
    <row r="130" spans="1:17" x14ac:dyDescent="0.2">
      <c r="A130" s="24">
        <v>132</v>
      </c>
      <c r="B130" s="20">
        <v>53</v>
      </c>
      <c r="C130" s="15" t="s">
        <v>136</v>
      </c>
      <c r="D130" s="26">
        <v>1</v>
      </c>
      <c r="E130" s="38">
        <v>203.83</v>
      </c>
      <c r="F130" s="39">
        <v>14829</v>
      </c>
      <c r="G130" s="39">
        <v>24821.1152</v>
      </c>
      <c r="H130" s="40">
        <v>0.50970000000000004</v>
      </c>
      <c r="I130" s="41">
        <v>128</v>
      </c>
      <c r="J130" s="42">
        <v>13208</v>
      </c>
      <c r="K130" s="43">
        <v>9.7000000000000003E-3</v>
      </c>
      <c r="L130" s="44">
        <v>13125</v>
      </c>
      <c r="M130" s="45">
        <v>28470</v>
      </c>
      <c r="N130" s="46">
        <v>0.46100000000000002</v>
      </c>
      <c r="O130" s="47">
        <v>7660.35</v>
      </c>
      <c r="P130" s="48">
        <v>1</v>
      </c>
      <c r="Q130" s="23"/>
    </row>
    <row r="131" spans="1:17" x14ac:dyDescent="0.2">
      <c r="A131" s="24">
        <v>133</v>
      </c>
      <c r="B131" s="20">
        <v>75</v>
      </c>
      <c r="C131" s="15" t="s">
        <v>137</v>
      </c>
      <c r="D131" s="26">
        <v>1</v>
      </c>
      <c r="E131" s="38">
        <v>659.24</v>
      </c>
      <c r="F131" s="39">
        <v>18504</v>
      </c>
      <c r="G131" s="39">
        <v>89676.699900000007</v>
      </c>
      <c r="H131" s="40">
        <v>0.72850000000000004</v>
      </c>
      <c r="I131" s="41">
        <v>1591</v>
      </c>
      <c r="J131" s="42">
        <v>12339</v>
      </c>
      <c r="K131" s="43">
        <v>0.12889999999999999</v>
      </c>
      <c r="L131" s="44">
        <v>11084</v>
      </c>
      <c r="M131" s="45">
        <v>15855</v>
      </c>
      <c r="N131" s="46">
        <v>0.69910000000000005</v>
      </c>
      <c r="O131" s="47">
        <v>15142.4</v>
      </c>
      <c r="P131" s="48">
        <v>1</v>
      </c>
      <c r="Q131" s="23"/>
    </row>
    <row r="132" spans="1:17" x14ac:dyDescent="0.2">
      <c r="A132" s="24">
        <v>134</v>
      </c>
      <c r="B132" s="20">
        <v>74</v>
      </c>
      <c r="C132" s="15" t="s">
        <v>18</v>
      </c>
      <c r="D132" s="26">
        <v>1</v>
      </c>
      <c r="E132" s="38">
        <v>265.12</v>
      </c>
      <c r="F132" s="39">
        <v>102615</v>
      </c>
      <c r="G132" s="39">
        <v>84926.081200000001</v>
      </c>
      <c r="H132" s="40">
        <v>0.72019999999999995</v>
      </c>
      <c r="I132" s="41">
        <v>3926</v>
      </c>
      <c r="J132" s="42">
        <v>90535</v>
      </c>
      <c r="K132" s="43">
        <v>4.3400000000000001E-2</v>
      </c>
      <c r="L132" s="44">
        <v>89501</v>
      </c>
      <c r="M132" s="45">
        <v>109123</v>
      </c>
      <c r="N132" s="46">
        <v>0.82020000000000004</v>
      </c>
      <c r="O132" s="47">
        <v>8340.25</v>
      </c>
      <c r="P132" s="48">
        <v>1</v>
      </c>
      <c r="Q132" s="23"/>
    </row>
    <row r="133" spans="1:17" x14ac:dyDescent="0.2">
      <c r="A133" s="24">
        <v>135</v>
      </c>
      <c r="B133" s="20">
        <v>76</v>
      </c>
      <c r="C133" s="15" t="s">
        <v>138</v>
      </c>
      <c r="D133" s="26">
        <v>1</v>
      </c>
      <c r="E133" s="38">
        <v>128.54</v>
      </c>
      <c r="F133" s="39">
        <v>27318</v>
      </c>
      <c r="G133" s="39">
        <v>21245.3498</v>
      </c>
      <c r="H133" s="40">
        <v>0.47370000000000001</v>
      </c>
      <c r="I133" s="41">
        <v>568</v>
      </c>
      <c r="J133" s="42">
        <v>23926</v>
      </c>
      <c r="K133" s="43">
        <v>2.3699999999999999E-2</v>
      </c>
      <c r="L133" s="44">
        <v>23521</v>
      </c>
      <c r="M133" s="45">
        <v>33934</v>
      </c>
      <c r="N133" s="46">
        <v>0.69310000000000005</v>
      </c>
      <c r="O133" s="47">
        <v>9822.99</v>
      </c>
      <c r="P133" s="48">
        <v>1</v>
      </c>
      <c r="Q133" s="23"/>
    </row>
    <row r="134" spans="1:17" x14ac:dyDescent="0.2">
      <c r="A134" s="24">
        <v>136</v>
      </c>
      <c r="B134" s="20">
        <v>124</v>
      </c>
      <c r="C134" s="15" t="s">
        <v>139</v>
      </c>
      <c r="D134" s="26">
        <v>1</v>
      </c>
      <c r="E134" s="38">
        <v>114.45</v>
      </c>
      <c r="F134" s="39">
        <v>10125</v>
      </c>
      <c r="G134" s="39">
        <v>11516.3552</v>
      </c>
      <c r="H134" s="40">
        <v>0.34899999999999998</v>
      </c>
      <c r="I134" s="41">
        <v>267</v>
      </c>
      <c r="J134" s="42">
        <v>9318</v>
      </c>
      <c r="K134" s="43">
        <v>2.87E-2</v>
      </c>
      <c r="L134" s="44">
        <v>9135</v>
      </c>
      <c r="M134" s="45">
        <v>14855</v>
      </c>
      <c r="N134" s="46">
        <v>0.6149</v>
      </c>
      <c r="O134" s="47">
        <v>7887.51</v>
      </c>
      <c r="P134" s="48">
        <v>1</v>
      </c>
      <c r="Q134" s="23"/>
    </row>
    <row r="135" spans="1:17" x14ac:dyDescent="0.2">
      <c r="A135" s="24">
        <v>137</v>
      </c>
      <c r="B135" s="20">
        <v>77</v>
      </c>
      <c r="C135" s="15" t="s">
        <v>140</v>
      </c>
      <c r="D135" s="26">
        <v>3</v>
      </c>
      <c r="E135" s="38">
        <v>1223.69</v>
      </c>
      <c r="F135" s="39">
        <v>81676</v>
      </c>
      <c r="G135" s="39">
        <v>349719.87150000001</v>
      </c>
      <c r="H135" s="40">
        <v>0.93910000000000005</v>
      </c>
      <c r="I135" s="41">
        <v>16282</v>
      </c>
      <c r="J135" s="42">
        <v>71218</v>
      </c>
      <c r="K135" s="43">
        <v>0.2286</v>
      </c>
      <c r="L135" s="44">
        <v>63729</v>
      </c>
      <c r="M135" s="45">
        <v>87794</v>
      </c>
      <c r="N135" s="46">
        <v>0.72589999999999999</v>
      </c>
      <c r="O135" s="47">
        <v>7182.7</v>
      </c>
      <c r="P135" s="48">
        <v>1</v>
      </c>
      <c r="Q135" s="23"/>
    </row>
    <row r="136" spans="1:17" x14ac:dyDescent="0.2">
      <c r="A136" s="24">
        <v>138</v>
      </c>
      <c r="B136" s="20">
        <v>79</v>
      </c>
      <c r="C136" s="15" t="s">
        <v>141</v>
      </c>
      <c r="D136" s="26">
        <v>3</v>
      </c>
      <c r="E136" s="38">
        <v>2298.0100000000002</v>
      </c>
      <c r="F136" s="39">
        <v>41731</v>
      </c>
      <c r="G136" s="39">
        <v>469441.95159999997</v>
      </c>
      <c r="H136" s="40">
        <v>0.96399999999999997</v>
      </c>
      <c r="I136" s="41">
        <v>5439</v>
      </c>
      <c r="J136" s="42">
        <v>40704</v>
      </c>
      <c r="K136" s="43">
        <v>0.1336</v>
      </c>
      <c r="L136" s="44">
        <v>39671</v>
      </c>
      <c r="M136" s="45">
        <v>49524</v>
      </c>
      <c r="N136" s="46">
        <v>0.80100000000000005</v>
      </c>
      <c r="O136" s="47">
        <v>7525.96</v>
      </c>
      <c r="P136" s="48">
        <v>1</v>
      </c>
      <c r="Q136" s="23"/>
    </row>
    <row r="137" spans="1:17" x14ac:dyDescent="0.2">
      <c r="A137" s="24">
        <v>139</v>
      </c>
      <c r="B137" s="20">
        <v>81</v>
      </c>
      <c r="C137" s="15" t="s">
        <v>142</v>
      </c>
      <c r="D137" s="26">
        <v>3</v>
      </c>
      <c r="E137" s="38">
        <v>553.22</v>
      </c>
      <c r="F137" s="39">
        <v>378338</v>
      </c>
      <c r="G137" s="39">
        <v>340282.4167</v>
      </c>
      <c r="H137" s="40">
        <v>0.93630000000000002</v>
      </c>
      <c r="I137" s="41">
        <v>13067</v>
      </c>
      <c r="J137" s="42">
        <v>367424</v>
      </c>
      <c r="K137" s="43">
        <v>3.56E-2</v>
      </c>
      <c r="L137" s="44">
        <v>364690</v>
      </c>
      <c r="M137" s="45">
        <v>514409</v>
      </c>
      <c r="N137" s="46">
        <v>0.70889999999999997</v>
      </c>
      <c r="O137" s="47">
        <v>5332.27</v>
      </c>
      <c r="P137" s="48">
        <v>1</v>
      </c>
      <c r="Q137" s="23"/>
    </row>
    <row r="138" spans="1:17" x14ac:dyDescent="0.2">
      <c r="A138" s="24">
        <v>140</v>
      </c>
      <c r="B138" s="20">
        <v>80</v>
      </c>
      <c r="C138" s="15" t="s">
        <v>143</v>
      </c>
      <c r="D138" s="26">
        <v>3</v>
      </c>
      <c r="E138" s="38">
        <v>1702.1</v>
      </c>
      <c r="F138" s="39">
        <v>10463</v>
      </c>
      <c r="G138" s="39">
        <v>174105.61240000001</v>
      </c>
      <c r="H138" s="40">
        <v>0.83379999999999999</v>
      </c>
      <c r="I138" s="41">
        <v>1108</v>
      </c>
      <c r="J138" s="42">
        <v>10115</v>
      </c>
      <c r="K138" s="43">
        <v>0.1095</v>
      </c>
      <c r="L138" s="44">
        <v>9778</v>
      </c>
      <c r="M138" s="45">
        <v>13370</v>
      </c>
      <c r="N138" s="46">
        <v>0.73129999999999995</v>
      </c>
      <c r="O138" s="47">
        <v>7652.26</v>
      </c>
      <c r="P138" s="48">
        <v>1</v>
      </c>
      <c r="Q138" s="23"/>
    </row>
    <row r="139" spans="1:17" x14ac:dyDescent="0.2">
      <c r="A139" s="24">
        <v>142</v>
      </c>
      <c r="B139" s="20">
        <v>84</v>
      </c>
      <c r="C139" s="15" t="s">
        <v>144</v>
      </c>
      <c r="D139" s="26">
        <v>1</v>
      </c>
      <c r="E139" s="38">
        <v>-24.61</v>
      </c>
      <c r="F139" s="39">
        <v>198066</v>
      </c>
      <c r="G139" s="39">
        <v>-10952.0918</v>
      </c>
      <c r="H139" s="40">
        <v>0.12470000000000001</v>
      </c>
      <c r="I139" s="41">
        <v>2046</v>
      </c>
      <c r="J139" s="42">
        <v>195898</v>
      </c>
      <c r="K139" s="43">
        <v>1.04E-2</v>
      </c>
      <c r="L139" s="44">
        <v>194650</v>
      </c>
      <c r="M139" s="45">
        <v>385940</v>
      </c>
      <c r="N139" s="46">
        <v>0.50439999999999996</v>
      </c>
      <c r="O139" s="47">
        <v>3989.94</v>
      </c>
      <c r="P139" s="48">
        <v>1</v>
      </c>
      <c r="Q139" s="23"/>
    </row>
    <row r="140" spans="1:17" x14ac:dyDescent="0.2">
      <c r="A140" s="24">
        <v>144</v>
      </c>
      <c r="B140" s="20">
        <v>86</v>
      </c>
      <c r="C140" s="15" t="s">
        <v>145</v>
      </c>
      <c r="D140" s="26">
        <v>3</v>
      </c>
      <c r="E140" s="38">
        <v>1025.5899999999999</v>
      </c>
      <c r="F140" s="39">
        <v>11873</v>
      </c>
      <c r="G140" s="39">
        <v>111752.1593</v>
      </c>
      <c r="H140" s="40">
        <v>0.76729999999999998</v>
      </c>
      <c r="I140" s="41">
        <v>518</v>
      </c>
      <c r="J140" s="42">
        <v>10996</v>
      </c>
      <c r="K140" s="43">
        <v>4.7100000000000003E-2</v>
      </c>
      <c r="L140" s="44">
        <v>10835</v>
      </c>
      <c r="M140" s="45">
        <v>19381</v>
      </c>
      <c r="N140" s="46">
        <v>0.55910000000000004</v>
      </c>
      <c r="O140" s="47">
        <v>5958.11</v>
      </c>
      <c r="P140" s="48">
        <v>1</v>
      </c>
      <c r="Q140" s="23"/>
    </row>
    <row r="141" spans="1:17" x14ac:dyDescent="0.2">
      <c r="A141" s="24">
        <v>146</v>
      </c>
      <c r="B141" s="20">
        <v>83</v>
      </c>
      <c r="C141" s="15" t="s">
        <v>146</v>
      </c>
      <c r="D141" s="26">
        <v>1</v>
      </c>
      <c r="E141" s="38">
        <v>595.4</v>
      </c>
      <c r="F141" s="39">
        <v>93415</v>
      </c>
      <c r="G141" s="39">
        <v>181977.85399999999</v>
      </c>
      <c r="H141" s="40">
        <v>0.84489999999999998</v>
      </c>
      <c r="I141" s="41">
        <v>3589</v>
      </c>
      <c r="J141" s="42">
        <v>89103</v>
      </c>
      <c r="K141" s="43">
        <v>4.0300000000000002E-2</v>
      </c>
      <c r="L141" s="44">
        <v>86413</v>
      </c>
      <c r="M141" s="45">
        <v>211177</v>
      </c>
      <c r="N141" s="46">
        <v>0.40920000000000001</v>
      </c>
      <c r="O141" s="47">
        <v>5210.13</v>
      </c>
      <c r="P141" s="48">
        <v>1</v>
      </c>
      <c r="Q141" s="23"/>
    </row>
    <row r="142" spans="1:17" x14ac:dyDescent="0.2">
      <c r="A142" s="24">
        <v>147</v>
      </c>
      <c r="B142" s="20">
        <v>87</v>
      </c>
      <c r="C142" s="15" t="s">
        <v>147</v>
      </c>
      <c r="D142" s="26">
        <v>3</v>
      </c>
      <c r="E142" s="38">
        <v>896.73</v>
      </c>
      <c r="F142" s="39">
        <v>45661</v>
      </c>
      <c r="G142" s="39">
        <v>191617.26699999999</v>
      </c>
      <c r="H142" s="40">
        <v>0.86980000000000002</v>
      </c>
      <c r="I142" s="41">
        <v>1877</v>
      </c>
      <c r="J142" s="42">
        <v>42050</v>
      </c>
      <c r="K142" s="43">
        <v>4.4600000000000001E-2</v>
      </c>
      <c r="L142" s="44">
        <v>41331</v>
      </c>
      <c r="M142" s="45">
        <v>65750</v>
      </c>
      <c r="N142" s="46">
        <v>0.62860000000000005</v>
      </c>
      <c r="O142" s="47">
        <v>6330.92</v>
      </c>
      <c r="P142" s="48">
        <v>1</v>
      </c>
      <c r="Q142" s="23"/>
    </row>
    <row r="143" spans="1:17" x14ac:dyDescent="0.2">
      <c r="A143" s="24">
        <v>148</v>
      </c>
      <c r="B143" s="20">
        <v>94</v>
      </c>
      <c r="C143" s="15" t="s">
        <v>148</v>
      </c>
      <c r="D143" s="26">
        <v>1</v>
      </c>
      <c r="E143" s="38">
        <v>26.85</v>
      </c>
      <c r="F143" s="39">
        <v>114931</v>
      </c>
      <c r="G143" s="39">
        <v>9101.9554000000007</v>
      </c>
      <c r="H143" s="40">
        <v>0.31859999999999999</v>
      </c>
      <c r="I143" s="41">
        <v>446</v>
      </c>
      <c r="J143" s="42">
        <v>112935</v>
      </c>
      <c r="K143" s="43">
        <v>3.8999999999999998E-3</v>
      </c>
      <c r="L143" s="44">
        <v>112629</v>
      </c>
      <c r="M143" s="45">
        <v>243702</v>
      </c>
      <c r="N143" s="46">
        <v>0.4622</v>
      </c>
      <c r="O143" s="47">
        <v>4234.5</v>
      </c>
      <c r="P143" s="48">
        <v>1</v>
      </c>
      <c r="Q143" s="23"/>
    </row>
    <row r="144" spans="1:17" x14ac:dyDescent="0.2">
      <c r="A144" s="24">
        <v>149</v>
      </c>
      <c r="B144" s="20">
        <v>90</v>
      </c>
      <c r="C144" s="15" t="s">
        <v>149</v>
      </c>
      <c r="D144" s="26">
        <v>1</v>
      </c>
      <c r="E144" s="38">
        <v>1135.3800000000001</v>
      </c>
      <c r="F144" s="39">
        <v>4516</v>
      </c>
      <c r="G144" s="39">
        <v>76298.766499999998</v>
      </c>
      <c r="H144" s="40">
        <v>0.70079999999999998</v>
      </c>
      <c r="I144" s="41">
        <v>72</v>
      </c>
      <c r="J144" s="42">
        <v>4146</v>
      </c>
      <c r="K144" s="43">
        <v>1.7399999999999999E-2</v>
      </c>
      <c r="L144" s="44">
        <v>4112</v>
      </c>
      <c r="M144" s="45">
        <v>5463</v>
      </c>
      <c r="N144" s="46">
        <v>0.75270000000000004</v>
      </c>
      <c r="O144" s="47">
        <v>7554.2</v>
      </c>
      <c r="P144" s="48">
        <v>1</v>
      </c>
      <c r="Q144" s="23"/>
    </row>
    <row r="145" spans="1:17" x14ac:dyDescent="0.2">
      <c r="A145" s="24">
        <v>150</v>
      </c>
      <c r="B145" s="20">
        <v>89</v>
      </c>
      <c r="C145" s="15" t="s">
        <v>150</v>
      </c>
      <c r="D145" s="26">
        <v>1</v>
      </c>
      <c r="E145" s="38">
        <v>-408.09</v>
      </c>
      <c r="F145" s="39">
        <v>5810</v>
      </c>
      <c r="G145" s="39">
        <v>-31105.886500000001</v>
      </c>
      <c r="H145" s="40">
        <v>5.2600000000000001E-2</v>
      </c>
      <c r="I145" s="41">
        <v>143</v>
      </c>
      <c r="J145" s="42">
        <v>5324</v>
      </c>
      <c r="K145" s="43">
        <v>2.69E-2</v>
      </c>
      <c r="L145" s="44">
        <v>5247</v>
      </c>
      <c r="M145" s="45">
        <v>6596</v>
      </c>
      <c r="N145" s="46">
        <v>0.79549999999999998</v>
      </c>
      <c r="O145" s="47">
        <v>5764.73</v>
      </c>
      <c r="P145" s="48">
        <v>1</v>
      </c>
      <c r="Q145" s="23"/>
    </row>
    <row r="146" spans="1:17" x14ac:dyDescent="0.2">
      <c r="A146" s="24">
        <v>151</v>
      </c>
      <c r="B146" s="20">
        <v>88</v>
      </c>
      <c r="C146" s="15" t="s">
        <v>151</v>
      </c>
      <c r="D146" s="26">
        <v>1</v>
      </c>
      <c r="E146" s="38">
        <v>-12.95</v>
      </c>
      <c r="F146" s="39">
        <v>21262</v>
      </c>
      <c r="G146" s="39">
        <v>-1887.9304</v>
      </c>
      <c r="H146" s="40">
        <v>0.18279999999999999</v>
      </c>
      <c r="I146" s="41">
        <v>245</v>
      </c>
      <c r="J146" s="42">
        <v>20449</v>
      </c>
      <c r="K146" s="43">
        <v>1.2E-2</v>
      </c>
      <c r="L146" s="44">
        <v>20367</v>
      </c>
      <c r="M146" s="45">
        <v>27028</v>
      </c>
      <c r="N146" s="46">
        <v>0.75360000000000005</v>
      </c>
      <c r="O146" s="47">
        <v>5125.63</v>
      </c>
      <c r="P146" s="48">
        <v>1</v>
      </c>
      <c r="Q146" s="23"/>
    </row>
    <row r="147" spans="1:17" ht="25.5" x14ac:dyDescent="0.2">
      <c r="A147" s="24">
        <v>152</v>
      </c>
      <c r="B147" s="20">
        <v>93</v>
      </c>
      <c r="C147" s="15" t="s">
        <v>354</v>
      </c>
      <c r="D147" s="26">
        <v>3</v>
      </c>
      <c r="E147" s="38">
        <v>731.4</v>
      </c>
      <c r="F147" s="39">
        <v>59000</v>
      </c>
      <c r="G147" s="39">
        <v>177655.6618</v>
      </c>
      <c r="H147" s="40">
        <v>0.84209999999999996</v>
      </c>
      <c r="I147" s="41">
        <v>2089</v>
      </c>
      <c r="J147" s="42">
        <v>57977</v>
      </c>
      <c r="K147" s="43">
        <v>3.5999999999999997E-2</v>
      </c>
      <c r="L147" s="44">
        <v>57293</v>
      </c>
      <c r="M147" s="45">
        <v>97981</v>
      </c>
      <c r="N147" s="46">
        <v>0.5847</v>
      </c>
      <c r="O147" s="47">
        <v>3290.96</v>
      </c>
      <c r="P147" s="48">
        <v>1</v>
      </c>
      <c r="Q147" s="23"/>
    </row>
    <row r="148" spans="1:17" x14ac:dyDescent="0.2">
      <c r="A148" s="24">
        <v>153</v>
      </c>
      <c r="B148" s="20">
        <v>91</v>
      </c>
      <c r="C148" s="15" t="s">
        <v>359</v>
      </c>
      <c r="D148" s="26">
        <v>2</v>
      </c>
      <c r="E148" s="38">
        <v>755.23</v>
      </c>
      <c r="F148" s="39">
        <v>63884</v>
      </c>
      <c r="G148" s="39">
        <v>190885.44</v>
      </c>
      <c r="H148" s="40">
        <v>0.86699999999999999</v>
      </c>
      <c r="I148" s="41">
        <v>425</v>
      </c>
      <c r="J148" s="42">
        <v>63152</v>
      </c>
      <c r="K148" s="43">
        <v>6.7000000000000002E-3</v>
      </c>
      <c r="L148" s="44">
        <v>63063</v>
      </c>
      <c r="M148" s="45">
        <v>113526</v>
      </c>
      <c r="N148" s="46">
        <v>0.55549999999999999</v>
      </c>
      <c r="O148" s="47">
        <v>3036.25</v>
      </c>
      <c r="P148" s="48">
        <v>0</v>
      </c>
      <c r="Q148" s="23"/>
    </row>
    <row r="149" spans="1:17" ht="25.5" x14ac:dyDescent="0.2">
      <c r="A149" s="24">
        <v>155</v>
      </c>
      <c r="B149" s="20">
        <v>325</v>
      </c>
      <c r="C149" s="15" t="s">
        <v>152</v>
      </c>
      <c r="D149" s="26">
        <v>1</v>
      </c>
      <c r="E149" s="38">
        <v>1861.61</v>
      </c>
      <c r="F149" s="39">
        <v>919</v>
      </c>
      <c r="G149" s="39">
        <v>56434.860800000002</v>
      </c>
      <c r="H149" s="40">
        <v>0.66759999999999997</v>
      </c>
      <c r="I149" s="41">
        <v>11</v>
      </c>
      <c r="J149" s="42">
        <v>902</v>
      </c>
      <c r="K149" s="43">
        <v>1.2200000000000001E-2</v>
      </c>
      <c r="L149" s="44">
        <v>899</v>
      </c>
      <c r="M149" s="45">
        <v>1103</v>
      </c>
      <c r="N149" s="46">
        <v>0.81499999999999995</v>
      </c>
      <c r="O149" s="47">
        <v>5196.82</v>
      </c>
      <c r="P149" s="48">
        <v>1</v>
      </c>
      <c r="Q149" s="23"/>
    </row>
    <row r="150" spans="1:17" ht="25.5" x14ac:dyDescent="0.2">
      <c r="A150" s="24">
        <v>157</v>
      </c>
      <c r="B150" s="20">
        <v>121</v>
      </c>
      <c r="C150" s="15" t="s">
        <v>153</v>
      </c>
      <c r="D150" s="26">
        <v>3</v>
      </c>
      <c r="E150" s="38">
        <v>2294.06</v>
      </c>
      <c r="F150" s="39">
        <v>63345</v>
      </c>
      <c r="G150" s="39">
        <v>577378.79379999998</v>
      </c>
      <c r="H150" s="40">
        <v>0.9778</v>
      </c>
      <c r="I150" s="41">
        <v>1468</v>
      </c>
      <c r="J150" s="42">
        <v>46379</v>
      </c>
      <c r="K150" s="43">
        <v>3.1699999999999999E-2</v>
      </c>
      <c r="L150" s="44">
        <v>45699</v>
      </c>
      <c r="M150" s="45">
        <v>61569</v>
      </c>
      <c r="N150" s="46">
        <v>0.74219999999999997</v>
      </c>
      <c r="O150" s="47">
        <v>12543.83</v>
      </c>
      <c r="P150" s="48">
        <v>1</v>
      </c>
      <c r="Q150" s="23"/>
    </row>
    <row r="151" spans="1:17" ht="25.5" x14ac:dyDescent="0.2">
      <c r="A151" s="24">
        <v>158</v>
      </c>
      <c r="B151" s="20">
        <v>99</v>
      </c>
      <c r="C151" s="15" t="s">
        <v>154</v>
      </c>
      <c r="D151" s="26">
        <v>3</v>
      </c>
      <c r="E151" s="38">
        <v>5508.87</v>
      </c>
      <c r="F151" s="39">
        <v>3335</v>
      </c>
      <c r="G151" s="39">
        <v>318134.37660000002</v>
      </c>
      <c r="H151" s="40">
        <v>0.93069999999999997</v>
      </c>
      <c r="I151" s="41">
        <v>375</v>
      </c>
      <c r="J151" s="42">
        <v>3109</v>
      </c>
      <c r="K151" s="43">
        <v>0.1206</v>
      </c>
      <c r="L151" s="44">
        <v>2970</v>
      </c>
      <c r="M151" s="45">
        <v>3967</v>
      </c>
      <c r="N151" s="46">
        <v>0.74870000000000003</v>
      </c>
      <c r="O151" s="47">
        <v>12714.47</v>
      </c>
      <c r="P151" s="48">
        <v>1</v>
      </c>
      <c r="Q151" s="23"/>
    </row>
    <row r="152" spans="1:17" x14ac:dyDescent="0.2">
      <c r="A152" s="24">
        <v>159</v>
      </c>
      <c r="B152" s="20">
        <v>120</v>
      </c>
      <c r="C152" s="15" t="s">
        <v>155</v>
      </c>
      <c r="D152" s="26">
        <v>3</v>
      </c>
      <c r="E152" s="38">
        <v>5411.75</v>
      </c>
      <c r="F152" s="39">
        <v>1554</v>
      </c>
      <c r="G152" s="39">
        <v>213335.49950000001</v>
      </c>
      <c r="H152" s="40">
        <v>0.88639999999999997</v>
      </c>
      <c r="I152" s="41">
        <v>70</v>
      </c>
      <c r="J152" s="42">
        <v>1492</v>
      </c>
      <c r="K152" s="43">
        <v>4.6899999999999997E-2</v>
      </c>
      <c r="L152" s="44">
        <v>1470</v>
      </c>
      <c r="M152" s="45">
        <v>2399</v>
      </c>
      <c r="N152" s="46">
        <v>0.61280000000000001</v>
      </c>
      <c r="O152" s="47">
        <v>10351.709999999999</v>
      </c>
      <c r="P152" s="48">
        <v>1</v>
      </c>
      <c r="Q152" s="23"/>
    </row>
    <row r="153" spans="1:17" x14ac:dyDescent="0.2">
      <c r="A153" s="24">
        <v>160</v>
      </c>
      <c r="B153" s="20">
        <v>122</v>
      </c>
      <c r="C153" s="15" t="s">
        <v>156</v>
      </c>
      <c r="D153" s="26">
        <v>1</v>
      </c>
      <c r="E153" s="38">
        <v>632.54</v>
      </c>
      <c r="F153" s="39">
        <v>4536</v>
      </c>
      <c r="G153" s="39">
        <v>42601.741499999996</v>
      </c>
      <c r="H153" s="40">
        <v>0.61219999999999997</v>
      </c>
      <c r="I153" s="41">
        <v>149</v>
      </c>
      <c r="J153" s="42">
        <v>3888</v>
      </c>
      <c r="K153" s="43">
        <v>3.8300000000000001E-2</v>
      </c>
      <c r="L153" s="44">
        <v>3778</v>
      </c>
      <c r="M153" s="45">
        <v>5780</v>
      </c>
      <c r="N153" s="46">
        <v>0.65359999999999996</v>
      </c>
      <c r="O153" s="47">
        <v>9172.43</v>
      </c>
      <c r="P153" s="48">
        <v>1</v>
      </c>
      <c r="Q153" s="23"/>
    </row>
    <row r="154" spans="1:17" x14ac:dyDescent="0.2">
      <c r="A154" s="24">
        <v>161</v>
      </c>
      <c r="B154" s="20">
        <v>118</v>
      </c>
      <c r="C154" s="15" t="s">
        <v>157</v>
      </c>
      <c r="D154" s="26">
        <v>3</v>
      </c>
      <c r="E154" s="38">
        <v>639.21</v>
      </c>
      <c r="F154" s="39">
        <v>54165</v>
      </c>
      <c r="G154" s="39">
        <v>148765.0466</v>
      </c>
      <c r="H154" s="40">
        <v>0.81989999999999996</v>
      </c>
      <c r="I154" s="41">
        <v>525</v>
      </c>
      <c r="J154" s="42">
        <v>52533</v>
      </c>
      <c r="K154" s="43">
        <v>0.01</v>
      </c>
      <c r="L154" s="44">
        <v>52289</v>
      </c>
      <c r="M154" s="45">
        <v>73262</v>
      </c>
      <c r="N154" s="46">
        <v>0.7137</v>
      </c>
      <c r="O154" s="47">
        <v>7952.37</v>
      </c>
      <c r="P154" s="48">
        <v>1</v>
      </c>
      <c r="Q154" s="23"/>
    </row>
    <row r="155" spans="1:17" x14ac:dyDescent="0.2">
      <c r="A155" s="24">
        <v>162</v>
      </c>
      <c r="B155" s="20">
        <v>117</v>
      </c>
      <c r="C155" s="15" t="s">
        <v>373</v>
      </c>
      <c r="D155" s="26">
        <v>3</v>
      </c>
      <c r="E155" s="38">
        <v>1428.03</v>
      </c>
      <c r="F155" s="39">
        <v>49003</v>
      </c>
      <c r="G155" s="39">
        <v>316117.68400000001</v>
      </c>
      <c r="H155" s="40">
        <v>0.92520000000000002</v>
      </c>
      <c r="I155" s="41">
        <v>905</v>
      </c>
      <c r="J155" s="42">
        <v>39393</v>
      </c>
      <c r="K155" s="43">
        <v>2.3E-2</v>
      </c>
      <c r="L155" s="44">
        <v>38758</v>
      </c>
      <c r="M155" s="45">
        <v>49718</v>
      </c>
      <c r="N155" s="46">
        <v>0.77959999999999996</v>
      </c>
      <c r="O155" s="47">
        <v>11525.29</v>
      </c>
      <c r="P155" s="48">
        <v>1</v>
      </c>
      <c r="Q155" s="23"/>
    </row>
    <row r="156" spans="1:17" x14ac:dyDescent="0.2">
      <c r="A156" s="24">
        <v>163</v>
      </c>
      <c r="B156" s="20">
        <v>119</v>
      </c>
      <c r="C156" s="15" t="s">
        <v>158</v>
      </c>
      <c r="D156" s="26">
        <v>1</v>
      </c>
      <c r="E156" s="38">
        <v>922.41</v>
      </c>
      <c r="F156" s="39">
        <v>2964</v>
      </c>
      <c r="G156" s="39">
        <v>50218.2091</v>
      </c>
      <c r="H156" s="40">
        <v>0.63429999999999997</v>
      </c>
      <c r="I156" s="41">
        <v>167</v>
      </c>
      <c r="J156" s="42">
        <v>2905</v>
      </c>
      <c r="K156" s="43">
        <v>5.7500000000000002E-2</v>
      </c>
      <c r="L156" s="44">
        <v>2855</v>
      </c>
      <c r="M156" s="45">
        <v>4394</v>
      </c>
      <c r="N156" s="46">
        <v>0.64970000000000006</v>
      </c>
      <c r="O156" s="47">
        <v>7169.42</v>
      </c>
      <c r="P156" s="48">
        <v>1</v>
      </c>
      <c r="Q156" s="23"/>
    </row>
    <row r="157" spans="1:17" ht="25.5" x14ac:dyDescent="0.2">
      <c r="A157" s="24">
        <v>164</v>
      </c>
      <c r="B157" s="20">
        <v>103</v>
      </c>
      <c r="C157" s="15" t="s">
        <v>159</v>
      </c>
      <c r="D157" s="26">
        <v>3</v>
      </c>
      <c r="E157" s="38">
        <v>6779.25</v>
      </c>
      <c r="F157" s="39">
        <v>12375</v>
      </c>
      <c r="G157" s="39">
        <v>754144.17709999997</v>
      </c>
      <c r="H157" s="40">
        <v>0.99170000000000003</v>
      </c>
      <c r="I157" s="41">
        <v>2010</v>
      </c>
      <c r="J157" s="42">
        <v>12252</v>
      </c>
      <c r="K157" s="43">
        <v>0.1641</v>
      </c>
      <c r="L157" s="44">
        <v>11972</v>
      </c>
      <c r="M157" s="45">
        <v>13705</v>
      </c>
      <c r="N157" s="46">
        <v>0.87350000000000005</v>
      </c>
      <c r="O157" s="47">
        <v>11335.55</v>
      </c>
      <c r="P157" s="48">
        <v>1</v>
      </c>
      <c r="Q157" s="23"/>
    </row>
    <row r="158" spans="1:17" x14ac:dyDescent="0.2">
      <c r="A158" s="24">
        <v>165</v>
      </c>
      <c r="B158" s="20">
        <v>100</v>
      </c>
      <c r="C158" s="15" t="s">
        <v>160</v>
      </c>
      <c r="D158" s="26">
        <v>3</v>
      </c>
      <c r="E158" s="38">
        <v>2290.5500000000002</v>
      </c>
      <c r="F158" s="39">
        <v>26346</v>
      </c>
      <c r="G158" s="39">
        <v>371789.14299999998</v>
      </c>
      <c r="H158" s="40">
        <v>0.9446</v>
      </c>
      <c r="I158" s="41">
        <v>2054</v>
      </c>
      <c r="J158" s="42">
        <v>24571</v>
      </c>
      <c r="K158" s="43">
        <v>8.3599999999999994E-2</v>
      </c>
      <c r="L158" s="44">
        <v>24298</v>
      </c>
      <c r="M158" s="45">
        <v>28256</v>
      </c>
      <c r="N158" s="46">
        <v>0.8599</v>
      </c>
      <c r="O158" s="47">
        <v>9112.2800000000007</v>
      </c>
      <c r="P158" s="48">
        <v>1</v>
      </c>
      <c r="Q158" s="23"/>
    </row>
    <row r="159" spans="1:17" x14ac:dyDescent="0.2">
      <c r="A159" s="24">
        <v>166</v>
      </c>
      <c r="B159" s="20">
        <v>104</v>
      </c>
      <c r="C159" s="15" t="s">
        <v>161</v>
      </c>
      <c r="D159" s="26">
        <v>3</v>
      </c>
      <c r="E159" s="38">
        <v>1403.84</v>
      </c>
      <c r="F159" s="39">
        <v>51899</v>
      </c>
      <c r="G159" s="39">
        <v>319812.72629999998</v>
      </c>
      <c r="H159" s="40">
        <v>0.9335</v>
      </c>
      <c r="I159" s="41">
        <v>6925</v>
      </c>
      <c r="J159" s="42">
        <v>48248</v>
      </c>
      <c r="K159" s="43">
        <v>0.14349999999999999</v>
      </c>
      <c r="L159" s="44">
        <v>45549</v>
      </c>
      <c r="M159" s="45">
        <v>54518</v>
      </c>
      <c r="N159" s="46">
        <v>0.83550000000000002</v>
      </c>
      <c r="O159" s="47">
        <v>8268.7900000000009</v>
      </c>
      <c r="P159" s="48">
        <v>1</v>
      </c>
      <c r="Q159" s="23"/>
    </row>
    <row r="160" spans="1:17" x14ac:dyDescent="0.2">
      <c r="A160" s="24">
        <v>167</v>
      </c>
      <c r="B160" s="20">
        <v>123</v>
      </c>
      <c r="C160" s="15" t="s">
        <v>162</v>
      </c>
      <c r="D160" s="26">
        <v>3</v>
      </c>
      <c r="E160" s="38">
        <v>4455.09</v>
      </c>
      <c r="F160" s="39">
        <v>7811</v>
      </c>
      <c r="G160" s="39">
        <v>393739.86570000002</v>
      </c>
      <c r="H160" s="40">
        <v>0.95289999999999997</v>
      </c>
      <c r="I160" s="41">
        <v>671</v>
      </c>
      <c r="J160" s="42">
        <v>5361</v>
      </c>
      <c r="K160" s="43">
        <v>0.12520000000000001</v>
      </c>
      <c r="L160" s="44">
        <v>5014</v>
      </c>
      <c r="M160" s="45">
        <v>6820</v>
      </c>
      <c r="N160" s="46">
        <v>0.73519999999999996</v>
      </c>
      <c r="O160" s="47">
        <v>21344.82</v>
      </c>
      <c r="P160" s="48">
        <v>1</v>
      </c>
      <c r="Q160" s="23"/>
    </row>
    <row r="161" spans="1:17" ht="25.5" x14ac:dyDescent="0.2">
      <c r="A161" s="24">
        <v>168</v>
      </c>
      <c r="B161" s="20">
        <v>101</v>
      </c>
      <c r="C161" s="15" t="s">
        <v>163</v>
      </c>
      <c r="D161" s="26">
        <v>3</v>
      </c>
      <c r="E161" s="38">
        <v>496.89</v>
      </c>
      <c r="F161" s="39">
        <v>39968</v>
      </c>
      <c r="G161" s="39">
        <v>99338.073999999993</v>
      </c>
      <c r="H161" s="40">
        <v>0.74519999999999997</v>
      </c>
      <c r="I161" s="41">
        <v>618</v>
      </c>
      <c r="J161" s="42">
        <v>37130</v>
      </c>
      <c r="K161" s="43">
        <v>1.66E-2</v>
      </c>
      <c r="L161" s="44">
        <v>36801</v>
      </c>
      <c r="M161" s="45">
        <v>55461</v>
      </c>
      <c r="N161" s="46">
        <v>0.66349999999999998</v>
      </c>
      <c r="O161" s="47">
        <v>6694.52</v>
      </c>
      <c r="P161" s="48">
        <v>1</v>
      </c>
      <c r="Q161" s="23"/>
    </row>
    <row r="162" spans="1:17" x14ac:dyDescent="0.2">
      <c r="A162" s="24">
        <v>169</v>
      </c>
      <c r="B162" s="20">
        <v>105</v>
      </c>
      <c r="C162" s="15" t="s">
        <v>164</v>
      </c>
      <c r="D162" s="26">
        <v>0</v>
      </c>
      <c r="E162" s="38">
        <v>28.26</v>
      </c>
      <c r="F162" s="39">
        <v>119369</v>
      </c>
      <c r="G162" s="39">
        <v>9764.1407999999992</v>
      </c>
      <c r="H162" s="40">
        <v>0.32690000000000002</v>
      </c>
      <c r="I162" s="41">
        <v>1402</v>
      </c>
      <c r="J162" s="42">
        <v>118580</v>
      </c>
      <c r="K162" s="43">
        <v>1.18E-2</v>
      </c>
      <c r="L162" s="44">
        <v>117745</v>
      </c>
      <c r="M162" s="45">
        <v>173700</v>
      </c>
      <c r="N162" s="46">
        <v>0.67789999999999995</v>
      </c>
      <c r="O162" s="47">
        <v>2682.01</v>
      </c>
      <c r="P162" s="48">
        <v>0</v>
      </c>
      <c r="Q162" s="23"/>
    </row>
    <row r="163" spans="1:17" x14ac:dyDescent="0.2">
      <c r="A163" s="24">
        <v>170</v>
      </c>
      <c r="B163" s="20">
        <v>112</v>
      </c>
      <c r="C163" s="15" t="s">
        <v>165</v>
      </c>
      <c r="D163" s="26">
        <v>1</v>
      </c>
      <c r="E163" s="38">
        <v>17.010000000000002</v>
      </c>
      <c r="F163" s="39">
        <v>23031</v>
      </c>
      <c r="G163" s="39">
        <v>2581.0583000000001</v>
      </c>
      <c r="H163" s="40">
        <v>0.2465</v>
      </c>
      <c r="I163" s="41">
        <v>1259</v>
      </c>
      <c r="J163" s="42">
        <v>18315</v>
      </c>
      <c r="K163" s="43">
        <v>6.8699999999999997E-2</v>
      </c>
      <c r="L163" s="44">
        <v>17522</v>
      </c>
      <c r="M163" s="45">
        <v>30771</v>
      </c>
      <c r="N163" s="46">
        <v>0.56940000000000002</v>
      </c>
      <c r="O163" s="47">
        <v>8240.6299999999992</v>
      </c>
      <c r="P163" s="48">
        <v>1</v>
      </c>
      <c r="Q163" s="23"/>
    </row>
    <row r="164" spans="1:17" x14ac:dyDescent="0.2">
      <c r="A164" s="24">
        <v>171</v>
      </c>
      <c r="B164" s="20">
        <v>113</v>
      </c>
      <c r="C164" s="15" t="s">
        <v>166</v>
      </c>
      <c r="D164" s="26">
        <v>1</v>
      </c>
      <c r="E164" s="38">
        <v>25.83</v>
      </c>
      <c r="F164" s="39">
        <v>336169</v>
      </c>
      <c r="G164" s="39">
        <v>14977.8871</v>
      </c>
      <c r="H164" s="40">
        <v>0.39610000000000001</v>
      </c>
      <c r="I164" s="41">
        <v>3909</v>
      </c>
      <c r="J164" s="42">
        <v>331802</v>
      </c>
      <c r="K164" s="43">
        <v>1.18E-2</v>
      </c>
      <c r="L164" s="44">
        <v>329625</v>
      </c>
      <c r="M164" s="45">
        <v>625359</v>
      </c>
      <c r="N164" s="46">
        <v>0.52710000000000001</v>
      </c>
      <c r="O164" s="47">
        <v>3872.88</v>
      </c>
      <c r="P164" s="48">
        <v>1</v>
      </c>
      <c r="Q164" s="23"/>
    </row>
    <row r="165" spans="1:17" x14ac:dyDescent="0.2">
      <c r="A165" s="24">
        <v>172</v>
      </c>
      <c r="B165" s="20">
        <v>114</v>
      </c>
      <c r="C165" s="15" t="s">
        <v>167</v>
      </c>
      <c r="D165" s="26">
        <v>1</v>
      </c>
      <c r="E165" s="38">
        <v>365.57</v>
      </c>
      <c r="F165" s="39">
        <v>18601</v>
      </c>
      <c r="G165" s="39">
        <v>49858.298300000002</v>
      </c>
      <c r="H165" s="40">
        <v>0.63160000000000005</v>
      </c>
      <c r="I165" s="41">
        <v>17</v>
      </c>
      <c r="J165" s="42">
        <v>9617</v>
      </c>
      <c r="K165" s="43">
        <v>1.8E-3</v>
      </c>
      <c r="L165" s="44">
        <v>9602</v>
      </c>
      <c r="M165" s="45">
        <v>22055</v>
      </c>
      <c r="N165" s="46">
        <v>0.43540000000000001</v>
      </c>
      <c r="O165" s="47">
        <v>7389.61</v>
      </c>
      <c r="P165" s="48">
        <v>1</v>
      </c>
      <c r="Q165" s="23"/>
    </row>
    <row r="166" spans="1:17" x14ac:dyDescent="0.2">
      <c r="A166" s="24">
        <v>173</v>
      </c>
      <c r="B166" s="20">
        <v>115</v>
      </c>
      <c r="C166" s="15" t="s">
        <v>168</v>
      </c>
      <c r="D166" s="26">
        <v>1</v>
      </c>
      <c r="E166" s="38">
        <v>116.2</v>
      </c>
      <c r="F166" s="39">
        <v>74616</v>
      </c>
      <c r="G166" s="39">
        <v>31741.312099999999</v>
      </c>
      <c r="H166" s="40">
        <v>0.55120000000000002</v>
      </c>
      <c r="I166" s="41">
        <v>4728</v>
      </c>
      <c r="J166" s="42">
        <v>72282</v>
      </c>
      <c r="K166" s="43">
        <v>6.54E-2</v>
      </c>
      <c r="L166" s="44">
        <v>70251</v>
      </c>
      <c r="M166" s="45">
        <v>150693</v>
      </c>
      <c r="N166" s="46">
        <v>0.4662</v>
      </c>
      <c r="O166" s="47">
        <v>4919.62</v>
      </c>
      <c r="P166" s="48">
        <v>1</v>
      </c>
      <c r="Q166" s="23"/>
    </row>
    <row r="167" spans="1:17" x14ac:dyDescent="0.2">
      <c r="A167" s="24">
        <v>174</v>
      </c>
      <c r="B167" s="20">
        <v>116</v>
      </c>
      <c r="C167" s="15" t="s">
        <v>169</v>
      </c>
      <c r="D167" s="26">
        <v>1</v>
      </c>
      <c r="E167" s="38">
        <v>305.82</v>
      </c>
      <c r="F167" s="39">
        <v>1646</v>
      </c>
      <c r="G167" s="39">
        <v>12407.4277</v>
      </c>
      <c r="H167" s="40">
        <v>0.35460000000000003</v>
      </c>
      <c r="I167" s="41">
        <v>248</v>
      </c>
      <c r="J167" s="42">
        <v>1331</v>
      </c>
      <c r="K167" s="43">
        <v>0.18629999999999999</v>
      </c>
      <c r="L167" s="44">
        <v>1121</v>
      </c>
      <c r="M167" s="45">
        <v>2857</v>
      </c>
      <c r="N167" s="46">
        <v>0.39240000000000003</v>
      </c>
      <c r="O167" s="47">
        <v>7333.37</v>
      </c>
      <c r="P167" s="48">
        <v>1</v>
      </c>
      <c r="Q167" s="23"/>
    </row>
    <row r="168" spans="1:17" x14ac:dyDescent="0.2">
      <c r="A168" s="24">
        <v>175</v>
      </c>
      <c r="B168" s="20">
        <v>162</v>
      </c>
      <c r="C168" s="15" t="s">
        <v>170</v>
      </c>
      <c r="D168" s="26">
        <v>3</v>
      </c>
      <c r="E168" s="38">
        <v>590.86</v>
      </c>
      <c r="F168" s="39">
        <v>187574</v>
      </c>
      <c r="G168" s="39">
        <v>255899.1274</v>
      </c>
      <c r="H168" s="40">
        <v>0.89749999999999996</v>
      </c>
      <c r="I168" s="41">
        <v>19454</v>
      </c>
      <c r="J168" s="42">
        <v>157703</v>
      </c>
      <c r="K168" s="43">
        <v>0.1234</v>
      </c>
      <c r="L168" s="44">
        <v>148670</v>
      </c>
      <c r="M168" s="45">
        <v>195108</v>
      </c>
      <c r="N168" s="46">
        <v>0.76200000000000001</v>
      </c>
      <c r="O168" s="47">
        <v>9119.6200000000008</v>
      </c>
      <c r="P168" s="48">
        <v>1</v>
      </c>
      <c r="Q168" s="23"/>
    </row>
    <row r="169" spans="1:17" x14ac:dyDescent="0.2">
      <c r="A169" s="24">
        <v>176</v>
      </c>
      <c r="B169" s="20">
        <v>154</v>
      </c>
      <c r="C169" s="15" t="s">
        <v>171</v>
      </c>
      <c r="D169" s="26">
        <v>3</v>
      </c>
      <c r="E169" s="38">
        <v>1479.7</v>
      </c>
      <c r="F169" s="39">
        <v>27013</v>
      </c>
      <c r="G169" s="39">
        <v>243197.76329999999</v>
      </c>
      <c r="H169" s="40">
        <v>0.89470000000000005</v>
      </c>
      <c r="I169" s="41">
        <v>3200</v>
      </c>
      <c r="J169" s="42">
        <v>18889</v>
      </c>
      <c r="K169" s="43">
        <v>0.1694</v>
      </c>
      <c r="L169" s="44">
        <v>16684</v>
      </c>
      <c r="M169" s="45">
        <v>25118</v>
      </c>
      <c r="N169" s="46">
        <v>0.66420000000000001</v>
      </c>
      <c r="O169" s="47">
        <v>13830.16</v>
      </c>
      <c r="P169" s="48">
        <v>1</v>
      </c>
      <c r="Q169" s="23"/>
    </row>
    <row r="170" spans="1:17" x14ac:dyDescent="0.2">
      <c r="A170" s="24">
        <v>177</v>
      </c>
      <c r="B170" s="20">
        <v>194</v>
      </c>
      <c r="C170" s="15" t="s">
        <v>172</v>
      </c>
      <c r="D170" s="26">
        <v>3</v>
      </c>
      <c r="E170" s="38">
        <v>3461.46</v>
      </c>
      <c r="F170" s="39">
        <v>43775</v>
      </c>
      <c r="G170" s="39">
        <v>724224.11540000001</v>
      </c>
      <c r="H170" s="40">
        <v>0.9889</v>
      </c>
      <c r="I170" s="41">
        <v>1571</v>
      </c>
      <c r="J170" s="42">
        <v>12370</v>
      </c>
      <c r="K170" s="43">
        <v>0.127</v>
      </c>
      <c r="L170" s="44">
        <v>11234</v>
      </c>
      <c r="M170" s="45">
        <v>21209</v>
      </c>
      <c r="N170" s="46">
        <v>0.52969999999999995</v>
      </c>
      <c r="O170" s="47">
        <v>21623.87</v>
      </c>
      <c r="P170" s="48">
        <v>1</v>
      </c>
      <c r="Q170" s="23"/>
    </row>
    <row r="171" spans="1:17" x14ac:dyDescent="0.2">
      <c r="A171" s="24">
        <v>179</v>
      </c>
      <c r="B171" s="20">
        <v>153</v>
      </c>
      <c r="C171" s="15" t="s">
        <v>173</v>
      </c>
      <c r="D171" s="26">
        <v>3</v>
      </c>
      <c r="E171" s="38">
        <v>531.29999999999995</v>
      </c>
      <c r="F171" s="39">
        <v>313451</v>
      </c>
      <c r="G171" s="39">
        <v>297460.10340000002</v>
      </c>
      <c r="H171" s="40">
        <v>0.91969999999999996</v>
      </c>
      <c r="I171" s="41">
        <v>30562</v>
      </c>
      <c r="J171" s="42">
        <v>297063</v>
      </c>
      <c r="K171" s="43">
        <v>0.10290000000000001</v>
      </c>
      <c r="L171" s="44">
        <v>288067</v>
      </c>
      <c r="M171" s="45">
        <v>341648</v>
      </c>
      <c r="N171" s="46">
        <v>0.84319999999999995</v>
      </c>
      <c r="O171" s="47">
        <v>6705.46</v>
      </c>
      <c r="P171" s="48">
        <v>1</v>
      </c>
      <c r="Q171" s="23"/>
    </row>
    <row r="172" spans="1:17" x14ac:dyDescent="0.2">
      <c r="A172" s="24">
        <v>180</v>
      </c>
      <c r="B172" s="20">
        <v>156</v>
      </c>
      <c r="C172" s="15" t="s">
        <v>174</v>
      </c>
      <c r="D172" s="26">
        <v>1</v>
      </c>
      <c r="E172" s="38">
        <v>-250.09</v>
      </c>
      <c r="F172" s="39">
        <v>1383</v>
      </c>
      <c r="G172" s="39">
        <v>-9300.5493000000006</v>
      </c>
      <c r="H172" s="40">
        <v>0.13850000000000001</v>
      </c>
      <c r="I172" s="41">
        <v>466</v>
      </c>
      <c r="J172" s="42">
        <v>1137</v>
      </c>
      <c r="K172" s="43">
        <v>0.40989999999999999</v>
      </c>
      <c r="L172" s="44">
        <v>705</v>
      </c>
      <c r="M172" s="45">
        <v>1395</v>
      </c>
      <c r="N172" s="46">
        <v>0.50539999999999996</v>
      </c>
      <c r="O172" s="47">
        <v>19550.830000000002</v>
      </c>
      <c r="P172" s="48">
        <v>1</v>
      </c>
      <c r="Q172" s="23"/>
    </row>
    <row r="173" spans="1:17" x14ac:dyDescent="0.2">
      <c r="A173" s="24">
        <v>181</v>
      </c>
      <c r="B173" s="20">
        <v>155</v>
      </c>
      <c r="C173" s="15" t="s">
        <v>175</v>
      </c>
      <c r="D173" s="26">
        <v>1</v>
      </c>
      <c r="E173" s="38">
        <v>456.13</v>
      </c>
      <c r="F173" s="39">
        <v>3592</v>
      </c>
      <c r="G173" s="39">
        <v>27337.292700000002</v>
      </c>
      <c r="H173" s="40">
        <v>0.52080000000000004</v>
      </c>
      <c r="I173" s="41">
        <v>373</v>
      </c>
      <c r="J173" s="42">
        <v>2184</v>
      </c>
      <c r="K173" s="43">
        <v>0.17080000000000001</v>
      </c>
      <c r="L173" s="44">
        <v>1915</v>
      </c>
      <c r="M173" s="45">
        <v>3745</v>
      </c>
      <c r="N173" s="46">
        <v>0.51129999999999998</v>
      </c>
      <c r="O173" s="47">
        <v>17441.5</v>
      </c>
      <c r="P173" s="48">
        <v>1</v>
      </c>
      <c r="Q173" s="23"/>
    </row>
    <row r="174" spans="1:17" x14ac:dyDescent="0.2">
      <c r="A174" s="24">
        <v>182</v>
      </c>
      <c r="B174" s="20">
        <v>150</v>
      </c>
      <c r="C174" s="15" t="s">
        <v>176</v>
      </c>
      <c r="D174" s="26">
        <v>1</v>
      </c>
      <c r="E174" s="38">
        <v>122.95</v>
      </c>
      <c r="F174" s="39">
        <v>1699</v>
      </c>
      <c r="G174" s="39">
        <v>5067.8038999999999</v>
      </c>
      <c r="H174" s="40">
        <v>0.27150000000000002</v>
      </c>
      <c r="I174" s="41">
        <v>29</v>
      </c>
      <c r="J174" s="42">
        <v>1542</v>
      </c>
      <c r="K174" s="43">
        <v>1.8800000000000001E-2</v>
      </c>
      <c r="L174" s="44">
        <v>1514</v>
      </c>
      <c r="M174" s="45">
        <v>3102</v>
      </c>
      <c r="N174" s="46">
        <v>0.48809999999999998</v>
      </c>
      <c r="O174" s="47">
        <v>7463.98</v>
      </c>
      <c r="P174" s="48">
        <v>1</v>
      </c>
      <c r="Q174" s="23"/>
    </row>
    <row r="175" spans="1:17" x14ac:dyDescent="0.2">
      <c r="A175" s="24">
        <v>183</v>
      </c>
      <c r="B175" s="20">
        <v>151</v>
      </c>
      <c r="C175" s="15" t="s">
        <v>177</v>
      </c>
      <c r="D175" s="26">
        <v>3</v>
      </c>
      <c r="E175" s="38">
        <v>409.8</v>
      </c>
      <c r="F175" s="39">
        <v>115838</v>
      </c>
      <c r="G175" s="39">
        <v>139474.7009</v>
      </c>
      <c r="H175" s="40">
        <v>0.80059999999999998</v>
      </c>
      <c r="I175" s="41">
        <v>3060</v>
      </c>
      <c r="J175" s="42">
        <v>104474</v>
      </c>
      <c r="K175" s="43">
        <v>2.93E-2</v>
      </c>
      <c r="L175" s="44">
        <v>103609</v>
      </c>
      <c r="M175" s="45">
        <v>150730</v>
      </c>
      <c r="N175" s="46">
        <v>0.68740000000000001</v>
      </c>
      <c r="O175" s="47">
        <v>7381.89</v>
      </c>
      <c r="P175" s="48">
        <v>1</v>
      </c>
      <c r="Q175" s="23"/>
    </row>
    <row r="176" spans="1:17" x14ac:dyDescent="0.2">
      <c r="A176" s="24">
        <v>184</v>
      </c>
      <c r="B176" s="20">
        <v>314</v>
      </c>
      <c r="C176" s="15" t="s">
        <v>178</v>
      </c>
      <c r="D176" s="26">
        <v>3</v>
      </c>
      <c r="E176" s="38">
        <v>1394.57</v>
      </c>
      <c r="F176" s="39">
        <v>7616</v>
      </c>
      <c r="G176" s="39">
        <v>121703.53720000001</v>
      </c>
      <c r="H176" s="40">
        <v>0.78120000000000001</v>
      </c>
      <c r="I176" s="41">
        <v>467</v>
      </c>
      <c r="J176" s="42">
        <v>7082</v>
      </c>
      <c r="K176" s="43">
        <v>6.59E-2</v>
      </c>
      <c r="L176" s="44">
        <v>6952</v>
      </c>
      <c r="M176" s="45">
        <v>11683</v>
      </c>
      <c r="N176" s="46">
        <v>0.59509999999999996</v>
      </c>
      <c r="O176" s="47">
        <v>10722.14</v>
      </c>
      <c r="P176" s="48">
        <v>1</v>
      </c>
      <c r="Q176" s="23"/>
    </row>
    <row r="177" spans="1:17" x14ac:dyDescent="0.2">
      <c r="A177" s="24">
        <v>185</v>
      </c>
      <c r="B177" s="20">
        <v>315</v>
      </c>
      <c r="C177" s="15" t="s">
        <v>179</v>
      </c>
      <c r="D177" s="26">
        <v>1</v>
      </c>
      <c r="E177" s="38">
        <v>849.69</v>
      </c>
      <c r="F177" s="39">
        <v>7024</v>
      </c>
      <c r="G177" s="39">
        <v>71211.732900000003</v>
      </c>
      <c r="H177" s="40">
        <v>0.68979999999999997</v>
      </c>
      <c r="I177" s="41">
        <v>128</v>
      </c>
      <c r="J177" s="42">
        <v>6690</v>
      </c>
      <c r="K177" s="43">
        <v>1.9099999999999999E-2</v>
      </c>
      <c r="L177" s="44">
        <v>6600</v>
      </c>
      <c r="M177" s="45">
        <v>9489</v>
      </c>
      <c r="N177" s="46">
        <v>0.69550000000000001</v>
      </c>
      <c r="O177" s="47">
        <v>6979.3</v>
      </c>
      <c r="P177" s="48">
        <v>1</v>
      </c>
      <c r="Q177" s="23"/>
    </row>
    <row r="178" spans="1:17" x14ac:dyDescent="0.2">
      <c r="A178" s="24">
        <v>186</v>
      </c>
      <c r="B178" s="20">
        <v>316</v>
      </c>
      <c r="C178" s="15" t="s">
        <v>180</v>
      </c>
      <c r="D178" s="26">
        <v>1</v>
      </c>
      <c r="E178" s="38">
        <v>173.81</v>
      </c>
      <c r="F178" s="39">
        <v>7226</v>
      </c>
      <c r="G178" s="39">
        <v>14775.154500000001</v>
      </c>
      <c r="H178" s="40">
        <v>0.39340000000000003</v>
      </c>
      <c r="I178" s="41">
        <v>439</v>
      </c>
      <c r="J178" s="42">
        <v>6219</v>
      </c>
      <c r="K178" s="43">
        <v>7.0599999999999996E-2</v>
      </c>
      <c r="L178" s="44">
        <v>5969</v>
      </c>
      <c r="M178" s="45">
        <v>9453</v>
      </c>
      <c r="N178" s="46">
        <v>0.63139999999999996</v>
      </c>
      <c r="O178" s="47">
        <v>7346.88</v>
      </c>
      <c r="P178" s="48">
        <v>1</v>
      </c>
      <c r="Q178" s="23"/>
    </row>
    <row r="179" spans="1:17" x14ac:dyDescent="0.2">
      <c r="A179" s="24">
        <v>187</v>
      </c>
      <c r="B179" s="20">
        <v>152</v>
      </c>
      <c r="C179" s="15" t="s">
        <v>181</v>
      </c>
      <c r="D179" s="26">
        <v>3</v>
      </c>
      <c r="E179" s="38">
        <v>331.91</v>
      </c>
      <c r="F179" s="39">
        <v>1178922</v>
      </c>
      <c r="G179" s="39">
        <v>360385.06319999998</v>
      </c>
      <c r="H179" s="40">
        <v>0.94179999999999997</v>
      </c>
      <c r="I179" s="41">
        <v>15339</v>
      </c>
      <c r="J179" s="42">
        <v>1138871</v>
      </c>
      <c r="K179" s="43">
        <v>1.35E-2</v>
      </c>
      <c r="L179" s="44">
        <v>1136823</v>
      </c>
      <c r="M179" s="45">
        <v>1271505</v>
      </c>
      <c r="N179" s="46">
        <v>0.89410000000000001</v>
      </c>
      <c r="O179" s="47">
        <v>4440.6499999999996</v>
      </c>
      <c r="P179" s="48">
        <v>1</v>
      </c>
      <c r="Q179" s="23"/>
    </row>
    <row r="180" spans="1:17" x14ac:dyDescent="0.2">
      <c r="A180" s="24">
        <v>188</v>
      </c>
      <c r="B180" s="20">
        <v>160</v>
      </c>
      <c r="C180" s="15" t="s">
        <v>182</v>
      </c>
      <c r="D180" s="26">
        <v>3</v>
      </c>
      <c r="E180" s="38">
        <v>527.84</v>
      </c>
      <c r="F180" s="39">
        <v>136534</v>
      </c>
      <c r="G180" s="39">
        <v>195040.837</v>
      </c>
      <c r="H180" s="40">
        <v>0.87529999999999997</v>
      </c>
      <c r="I180" s="41">
        <v>13339</v>
      </c>
      <c r="J180" s="42">
        <v>111641</v>
      </c>
      <c r="K180" s="43">
        <v>0.1195</v>
      </c>
      <c r="L180" s="44">
        <v>105948</v>
      </c>
      <c r="M180" s="45">
        <v>132049</v>
      </c>
      <c r="N180" s="46">
        <v>0.80230000000000001</v>
      </c>
      <c r="O180" s="47">
        <v>9134.1</v>
      </c>
      <c r="P180" s="48">
        <v>1</v>
      </c>
      <c r="Q180" s="23"/>
    </row>
    <row r="181" spans="1:17" x14ac:dyDescent="0.2">
      <c r="A181" s="24">
        <v>189</v>
      </c>
      <c r="B181" s="20">
        <v>159</v>
      </c>
      <c r="C181" s="15" t="s">
        <v>183</v>
      </c>
      <c r="D181" s="26">
        <v>3</v>
      </c>
      <c r="E181" s="38">
        <v>1870.08</v>
      </c>
      <c r="F181" s="39">
        <v>9978</v>
      </c>
      <c r="G181" s="39">
        <v>186802.35449999999</v>
      </c>
      <c r="H181" s="40">
        <v>0.85040000000000004</v>
      </c>
      <c r="I181" s="41">
        <v>1259</v>
      </c>
      <c r="J181" s="42">
        <v>6128</v>
      </c>
      <c r="K181" s="43">
        <v>0.20549999999999999</v>
      </c>
      <c r="L181" s="44">
        <v>5063</v>
      </c>
      <c r="M181" s="45">
        <v>8083</v>
      </c>
      <c r="N181" s="46">
        <v>0.62639999999999996</v>
      </c>
      <c r="O181" s="47">
        <v>18970.900000000001</v>
      </c>
      <c r="P181" s="48">
        <v>1</v>
      </c>
      <c r="Q181" s="23"/>
    </row>
    <row r="182" spans="1:17" x14ac:dyDescent="0.2">
      <c r="A182" s="24">
        <v>190</v>
      </c>
      <c r="B182" s="20">
        <v>157</v>
      </c>
      <c r="C182" s="15" t="s">
        <v>184</v>
      </c>
      <c r="D182" s="26">
        <v>1</v>
      </c>
      <c r="E182" s="38">
        <v>157.19</v>
      </c>
      <c r="F182" s="39">
        <v>18583</v>
      </c>
      <c r="G182" s="39">
        <v>21428.688399999999</v>
      </c>
      <c r="H182" s="40">
        <v>0.47920000000000001</v>
      </c>
      <c r="I182" s="41">
        <v>2914</v>
      </c>
      <c r="J182" s="42">
        <v>15354</v>
      </c>
      <c r="K182" s="43">
        <v>0.1898</v>
      </c>
      <c r="L182" s="44">
        <v>13206</v>
      </c>
      <c r="M182" s="45">
        <v>18979</v>
      </c>
      <c r="N182" s="46">
        <v>0.69579999999999997</v>
      </c>
      <c r="O182" s="47">
        <v>10118.74</v>
      </c>
      <c r="P182" s="48">
        <v>1</v>
      </c>
      <c r="Q182" s="23"/>
    </row>
    <row r="183" spans="1:17" x14ac:dyDescent="0.2">
      <c r="A183" s="24">
        <v>191</v>
      </c>
      <c r="B183" s="20">
        <v>158</v>
      </c>
      <c r="C183" s="15" t="s">
        <v>185</v>
      </c>
      <c r="D183" s="26">
        <v>1</v>
      </c>
      <c r="E183" s="38">
        <v>-43.98</v>
      </c>
      <c r="F183" s="39">
        <v>138854</v>
      </c>
      <c r="G183" s="39">
        <v>-16386.4758</v>
      </c>
      <c r="H183" s="40">
        <v>0.1053</v>
      </c>
      <c r="I183" s="41">
        <v>1130</v>
      </c>
      <c r="J183" s="42">
        <v>128707</v>
      </c>
      <c r="K183" s="43">
        <v>8.8000000000000005E-3</v>
      </c>
      <c r="L183" s="44">
        <v>127960</v>
      </c>
      <c r="M183" s="45">
        <v>193382</v>
      </c>
      <c r="N183" s="46">
        <v>0.66169999999999995</v>
      </c>
      <c r="O183" s="47">
        <v>5768.74</v>
      </c>
      <c r="P183" s="48">
        <v>1</v>
      </c>
      <c r="Q183" s="23"/>
    </row>
    <row r="184" spans="1:17" x14ac:dyDescent="0.2">
      <c r="A184" s="24">
        <v>192</v>
      </c>
      <c r="B184" s="20">
        <v>161</v>
      </c>
      <c r="C184" s="15" t="s">
        <v>186</v>
      </c>
      <c r="D184" s="26">
        <v>1</v>
      </c>
      <c r="E184" s="38">
        <v>-327.72</v>
      </c>
      <c r="F184" s="39">
        <v>40073</v>
      </c>
      <c r="G184" s="39">
        <v>-65604.278200000001</v>
      </c>
      <c r="H184" s="40">
        <v>1.3899999999999999E-2</v>
      </c>
      <c r="I184" s="41">
        <v>641</v>
      </c>
      <c r="J184" s="42">
        <v>37269</v>
      </c>
      <c r="K184" s="43">
        <v>1.72E-2</v>
      </c>
      <c r="L184" s="44">
        <v>36805</v>
      </c>
      <c r="M184" s="45">
        <v>64125</v>
      </c>
      <c r="N184" s="46">
        <v>0.57399999999999995</v>
      </c>
      <c r="O184" s="47">
        <v>5179.38</v>
      </c>
      <c r="P184" s="48">
        <v>1</v>
      </c>
      <c r="Q184" s="23"/>
    </row>
    <row r="185" spans="1:17" x14ac:dyDescent="0.2">
      <c r="A185" s="24">
        <v>193</v>
      </c>
      <c r="B185" s="20">
        <v>163</v>
      </c>
      <c r="C185" s="15" t="s">
        <v>187</v>
      </c>
      <c r="D185" s="26">
        <v>1</v>
      </c>
      <c r="E185" s="38">
        <v>-69.099999999999994</v>
      </c>
      <c r="F185" s="39">
        <v>21887</v>
      </c>
      <c r="G185" s="39">
        <v>-10222.641900000001</v>
      </c>
      <c r="H185" s="40">
        <v>0.13020000000000001</v>
      </c>
      <c r="I185" s="41">
        <v>149</v>
      </c>
      <c r="J185" s="42">
        <v>20367</v>
      </c>
      <c r="K185" s="43">
        <v>7.3000000000000001E-3</v>
      </c>
      <c r="L185" s="44">
        <v>20230</v>
      </c>
      <c r="M185" s="45">
        <v>40864</v>
      </c>
      <c r="N185" s="46">
        <v>0.49509999999999998</v>
      </c>
      <c r="O185" s="47">
        <v>6355.61</v>
      </c>
      <c r="P185" s="48">
        <v>1</v>
      </c>
      <c r="Q185" s="23"/>
    </row>
    <row r="186" spans="1:17" x14ac:dyDescent="0.2">
      <c r="A186" s="24">
        <v>194</v>
      </c>
      <c r="B186" s="20">
        <v>109</v>
      </c>
      <c r="C186" s="15" t="s">
        <v>188</v>
      </c>
      <c r="D186" s="26">
        <v>3</v>
      </c>
      <c r="E186" s="38">
        <v>458.86</v>
      </c>
      <c r="F186" s="39">
        <v>70652</v>
      </c>
      <c r="G186" s="39">
        <v>121966.5343</v>
      </c>
      <c r="H186" s="40">
        <v>0.78390000000000004</v>
      </c>
      <c r="I186" s="41">
        <v>14532</v>
      </c>
      <c r="J186" s="42">
        <v>62784</v>
      </c>
      <c r="K186" s="43">
        <v>0.23150000000000001</v>
      </c>
      <c r="L186" s="44">
        <v>53541</v>
      </c>
      <c r="M186" s="45">
        <v>70985</v>
      </c>
      <c r="N186" s="46">
        <v>0.75429999999999997</v>
      </c>
      <c r="O186" s="47">
        <v>10662.65</v>
      </c>
      <c r="P186" s="48">
        <v>1</v>
      </c>
      <c r="Q186" s="23"/>
    </row>
    <row r="187" spans="1:17" ht="25.5" x14ac:dyDescent="0.2">
      <c r="A187" s="24">
        <v>195</v>
      </c>
      <c r="B187" s="20">
        <v>108</v>
      </c>
      <c r="C187" s="15" t="s">
        <v>189</v>
      </c>
      <c r="D187" s="26">
        <v>1</v>
      </c>
      <c r="E187" s="38">
        <v>143.94</v>
      </c>
      <c r="F187" s="39">
        <v>64160</v>
      </c>
      <c r="G187" s="39">
        <v>36459.883000000002</v>
      </c>
      <c r="H187" s="40">
        <v>0.57340000000000002</v>
      </c>
      <c r="I187" s="41">
        <v>7485</v>
      </c>
      <c r="J187" s="42">
        <v>60127</v>
      </c>
      <c r="K187" s="43">
        <v>0.1245</v>
      </c>
      <c r="L187" s="44">
        <v>55045</v>
      </c>
      <c r="M187" s="45">
        <v>80547</v>
      </c>
      <c r="N187" s="46">
        <v>0.68340000000000001</v>
      </c>
      <c r="O187" s="47">
        <v>7350.25</v>
      </c>
      <c r="P187" s="48">
        <v>1</v>
      </c>
      <c r="Q187" s="23"/>
    </row>
    <row r="188" spans="1:17" x14ac:dyDescent="0.2">
      <c r="A188" s="24">
        <v>196</v>
      </c>
      <c r="B188" s="20">
        <v>110</v>
      </c>
      <c r="C188" s="15" t="s">
        <v>190</v>
      </c>
      <c r="D188" s="26">
        <v>1</v>
      </c>
      <c r="E188" s="38">
        <v>-224.45</v>
      </c>
      <c r="F188" s="39">
        <v>73631</v>
      </c>
      <c r="G188" s="39">
        <v>-60904.798499999997</v>
      </c>
      <c r="H188" s="40">
        <v>1.66E-2</v>
      </c>
      <c r="I188" s="41">
        <v>1240</v>
      </c>
      <c r="J188" s="42">
        <v>65176</v>
      </c>
      <c r="K188" s="43">
        <v>1.9E-2</v>
      </c>
      <c r="L188" s="44">
        <v>64251</v>
      </c>
      <c r="M188" s="45">
        <v>92399</v>
      </c>
      <c r="N188" s="46">
        <v>0.69540000000000002</v>
      </c>
      <c r="O188" s="47">
        <v>6923.16</v>
      </c>
      <c r="P188" s="48">
        <v>1</v>
      </c>
      <c r="Q188" s="23"/>
    </row>
    <row r="189" spans="1:17" x14ac:dyDescent="0.2">
      <c r="A189" s="24">
        <v>197</v>
      </c>
      <c r="B189" s="20">
        <v>164</v>
      </c>
      <c r="C189" s="15" t="s">
        <v>191</v>
      </c>
      <c r="D189" s="26">
        <v>3</v>
      </c>
      <c r="E189" s="38">
        <v>741.2</v>
      </c>
      <c r="F189" s="39">
        <v>145137</v>
      </c>
      <c r="G189" s="39">
        <v>282372.1789</v>
      </c>
      <c r="H189" s="40">
        <v>0.91410000000000002</v>
      </c>
      <c r="I189" s="41">
        <v>8955</v>
      </c>
      <c r="J189" s="42">
        <v>136650</v>
      </c>
      <c r="K189" s="43">
        <v>6.5500000000000003E-2</v>
      </c>
      <c r="L189" s="44">
        <v>134587</v>
      </c>
      <c r="M189" s="45">
        <v>181140</v>
      </c>
      <c r="N189" s="46">
        <v>0.74299999999999999</v>
      </c>
      <c r="O189" s="47">
        <v>7579.66</v>
      </c>
      <c r="P189" s="48">
        <v>1</v>
      </c>
      <c r="Q189" s="23"/>
    </row>
    <row r="190" spans="1:17" x14ac:dyDescent="0.2">
      <c r="A190" s="24">
        <v>198</v>
      </c>
      <c r="B190" s="20">
        <v>165</v>
      </c>
      <c r="C190" s="15" t="s">
        <v>192</v>
      </c>
      <c r="D190" s="26">
        <v>1</v>
      </c>
      <c r="E190" s="38">
        <v>-1332.03</v>
      </c>
      <c r="F190" s="39">
        <v>534</v>
      </c>
      <c r="G190" s="39">
        <v>-30781.154900000001</v>
      </c>
      <c r="H190" s="40">
        <v>5.5399999999999998E-2</v>
      </c>
      <c r="I190" s="41">
        <v>229</v>
      </c>
      <c r="J190" s="42">
        <v>483</v>
      </c>
      <c r="K190" s="43">
        <v>0.47410000000000002</v>
      </c>
      <c r="L190" s="44">
        <v>265</v>
      </c>
      <c r="M190" s="45">
        <v>440</v>
      </c>
      <c r="N190" s="46">
        <v>0.60229999999999995</v>
      </c>
      <c r="O190" s="47">
        <v>19454.7</v>
      </c>
      <c r="P190" s="48">
        <v>1</v>
      </c>
      <c r="Q190" s="23"/>
    </row>
    <row r="191" spans="1:17" x14ac:dyDescent="0.2">
      <c r="A191" s="24">
        <v>199</v>
      </c>
      <c r="B191" s="20">
        <v>169</v>
      </c>
      <c r="C191" s="15" t="s">
        <v>193</v>
      </c>
      <c r="D191" s="26">
        <v>1</v>
      </c>
      <c r="E191" s="38">
        <v>1024.8699999999999</v>
      </c>
      <c r="F191" s="39">
        <v>6235</v>
      </c>
      <c r="G191" s="39">
        <v>80925.981599999999</v>
      </c>
      <c r="H191" s="40">
        <v>0.70909999999999995</v>
      </c>
      <c r="I191" s="41">
        <v>1222</v>
      </c>
      <c r="J191" s="42">
        <v>5052</v>
      </c>
      <c r="K191" s="43">
        <v>0.2419</v>
      </c>
      <c r="L191" s="44">
        <v>3966</v>
      </c>
      <c r="M191" s="45">
        <v>6845</v>
      </c>
      <c r="N191" s="46">
        <v>0.57940000000000003</v>
      </c>
      <c r="O191" s="47">
        <v>17045.21</v>
      </c>
      <c r="P191" s="48">
        <v>1</v>
      </c>
      <c r="Q191" s="23"/>
    </row>
    <row r="192" spans="1:17" x14ac:dyDescent="0.2">
      <c r="A192" s="24">
        <v>200</v>
      </c>
      <c r="B192" s="20">
        <v>212</v>
      </c>
      <c r="C192" s="15" t="s">
        <v>194</v>
      </c>
      <c r="D192" s="26">
        <v>1</v>
      </c>
      <c r="E192" s="38">
        <v>575.85</v>
      </c>
      <c r="F192" s="39">
        <v>2814</v>
      </c>
      <c r="G192" s="39">
        <v>30547.073700000001</v>
      </c>
      <c r="H192" s="40">
        <v>0.54849999999999999</v>
      </c>
      <c r="I192" s="41">
        <v>1025</v>
      </c>
      <c r="J192" s="42">
        <v>1904</v>
      </c>
      <c r="K192" s="43">
        <v>0.5383</v>
      </c>
      <c r="L192" s="44">
        <v>959</v>
      </c>
      <c r="M192" s="45">
        <v>1787</v>
      </c>
      <c r="N192" s="46">
        <v>0.53669999999999995</v>
      </c>
      <c r="O192" s="47">
        <v>20671.349999999999</v>
      </c>
      <c r="P192" s="48">
        <v>1</v>
      </c>
      <c r="Q192" s="23"/>
    </row>
    <row r="193" spans="1:17" ht="25.5" x14ac:dyDescent="0.2">
      <c r="A193" s="24">
        <v>201</v>
      </c>
      <c r="B193" s="20">
        <v>168</v>
      </c>
      <c r="C193" s="15" t="s">
        <v>195</v>
      </c>
      <c r="D193" s="26">
        <v>1</v>
      </c>
      <c r="E193" s="38">
        <v>1608.01</v>
      </c>
      <c r="F193" s="39">
        <v>572</v>
      </c>
      <c r="G193" s="39">
        <v>38458.030500000001</v>
      </c>
      <c r="H193" s="40">
        <v>0.59560000000000002</v>
      </c>
      <c r="I193" s="41">
        <v>43</v>
      </c>
      <c r="J193" s="42">
        <v>458</v>
      </c>
      <c r="K193" s="43">
        <v>9.3899999999999997E-2</v>
      </c>
      <c r="L193" s="44">
        <v>424</v>
      </c>
      <c r="M193" s="45">
        <v>659</v>
      </c>
      <c r="N193" s="46">
        <v>0.64339999999999997</v>
      </c>
      <c r="O193" s="47">
        <v>16433.41</v>
      </c>
      <c r="P193" s="48">
        <v>1</v>
      </c>
      <c r="Q193" s="23"/>
    </row>
    <row r="194" spans="1:17" x14ac:dyDescent="0.2">
      <c r="A194" s="24">
        <v>202</v>
      </c>
      <c r="B194" s="20">
        <v>166</v>
      </c>
      <c r="C194" s="15" t="s">
        <v>196</v>
      </c>
      <c r="D194" s="26">
        <v>1</v>
      </c>
      <c r="E194" s="38">
        <v>573.62</v>
      </c>
      <c r="F194" s="39">
        <v>17449</v>
      </c>
      <c r="G194" s="39">
        <v>75772.684099999999</v>
      </c>
      <c r="H194" s="40">
        <v>0.69810000000000005</v>
      </c>
      <c r="I194" s="41">
        <v>1129</v>
      </c>
      <c r="J194" s="42">
        <v>16107</v>
      </c>
      <c r="K194" s="43">
        <v>7.0099999999999996E-2</v>
      </c>
      <c r="L194" s="44">
        <v>15731</v>
      </c>
      <c r="M194" s="45">
        <v>20870</v>
      </c>
      <c r="N194" s="46">
        <v>0.75380000000000003</v>
      </c>
      <c r="O194" s="47">
        <v>8265.1299999999992</v>
      </c>
      <c r="P194" s="48">
        <v>1</v>
      </c>
      <c r="Q194" s="23"/>
    </row>
    <row r="195" spans="1:17" x14ac:dyDescent="0.2">
      <c r="A195" s="24">
        <v>203</v>
      </c>
      <c r="B195" s="20">
        <v>167</v>
      </c>
      <c r="C195" s="15" t="s">
        <v>197</v>
      </c>
      <c r="D195" s="26">
        <v>1</v>
      </c>
      <c r="E195" s="38">
        <v>1376.1</v>
      </c>
      <c r="F195" s="39">
        <v>4565</v>
      </c>
      <c r="G195" s="39">
        <v>92976.051800000001</v>
      </c>
      <c r="H195" s="40">
        <v>0.73680000000000001</v>
      </c>
      <c r="I195" s="41">
        <v>535</v>
      </c>
      <c r="J195" s="42">
        <v>3512</v>
      </c>
      <c r="K195" s="43">
        <v>0.15229999999999999</v>
      </c>
      <c r="L195" s="44">
        <v>3093</v>
      </c>
      <c r="M195" s="45">
        <v>4743</v>
      </c>
      <c r="N195" s="46">
        <v>0.65210000000000001</v>
      </c>
      <c r="O195" s="47">
        <v>13221.51</v>
      </c>
      <c r="P195" s="48">
        <v>1</v>
      </c>
      <c r="Q195" s="23"/>
    </row>
    <row r="196" spans="1:17" x14ac:dyDescent="0.2">
      <c r="A196" s="24">
        <v>204</v>
      </c>
      <c r="B196" s="20">
        <v>171</v>
      </c>
      <c r="C196" s="15" t="s">
        <v>198</v>
      </c>
      <c r="D196" s="26">
        <v>1</v>
      </c>
      <c r="E196" s="38">
        <v>220.32</v>
      </c>
      <c r="F196" s="39">
        <v>14124</v>
      </c>
      <c r="G196" s="39">
        <v>26183.2886</v>
      </c>
      <c r="H196" s="40">
        <v>0.51519999999999999</v>
      </c>
      <c r="I196" s="41">
        <v>2176</v>
      </c>
      <c r="J196" s="42">
        <v>11542</v>
      </c>
      <c r="K196" s="43">
        <v>0.1885</v>
      </c>
      <c r="L196" s="44">
        <v>9756</v>
      </c>
      <c r="M196" s="45">
        <v>16881</v>
      </c>
      <c r="N196" s="46">
        <v>0.57789999999999997</v>
      </c>
      <c r="O196" s="47">
        <v>9869.09</v>
      </c>
      <c r="P196" s="48">
        <v>1</v>
      </c>
      <c r="Q196" s="23"/>
    </row>
    <row r="197" spans="1:17" x14ac:dyDescent="0.2">
      <c r="A197" s="24">
        <v>205</v>
      </c>
      <c r="B197" s="20">
        <v>170</v>
      </c>
      <c r="C197" s="15" t="s">
        <v>199</v>
      </c>
      <c r="D197" s="26">
        <v>1</v>
      </c>
      <c r="E197" s="38">
        <v>120.86</v>
      </c>
      <c r="F197" s="39">
        <v>10543</v>
      </c>
      <c r="G197" s="39">
        <v>12409.335499999999</v>
      </c>
      <c r="H197" s="40">
        <v>0.35730000000000001</v>
      </c>
      <c r="I197" s="41">
        <v>132</v>
      </c>
      <c r="J197" s="42">
        <v>10302</v>
      </c>
      <c r="K197" s="43">
        <v>1.2800000000000001E-2</v>
      </c>
      <c r="L197" s="44">
        <v>10242</v>
      </c>
      <c r="M197" s="45">
        <v>23049</v>
      </c>
      <c r="N197" s="46">
        <v>0.44440000000000002</v>
      </c>
      <c r="O197" s="47">
        <v>4556.26</v>
      </c>
      <c r="P197" s="48">
        <v>1</v>
      </c>
      <c r="Q197" s="23"/>
    </row>
    <row r="198" spans="1:17" x14ac:dyDescent="0.2">
      <c r="A198" s="24">
        <v>206</v>
      </c>
      <c r="B198" s="20">
        <v>172</v>
      </c>
      <c r="C198" s="15" t="s">
        <v>200</v>
      </c>
      <c r="D198" s="26">
        <v>1</v>
      </c>
      <c r="E198" s="38">
        <v>116.75</v>
      </c>
      <c r="F198" s="39">
        <v>25577</v>
      </c>
      <c r="G198" s="39">
        <v>18671.231100000001</v>
      </c>
      <c r="H198" s="40">
        <v>0.44600000000000001</v>
      </c>
      <c r="I198" s="41">
        <v>836</v>
      </c>
      <c r="J198" s="42">
        <v>23441</v>
      </c>
      <c r="K198" s="43">
        <v>3.5700000000000003E-2</v>
      </c>
      <c r="L198" s="44">
        <v>22817</v>
      </c>
      <c r="M198" s="45">
        <v>50310</v>
      </c>
      <c r="N198" s="46">
        <v>0.45350000000000001</v>
      </c>
      <c r="O198" s="47">
        <v>7955</v>
      </c>
      <c r="P198" s="48">
        <v>1</v>
      </c>
      <c r="Q198" s="23"/>
    </row>
    <row r="199" spans="1:17" x14ac:dyDescent="0.2">
      <c r="A199" s="24">
        <v>207</v>
      </c>
      <c r="B199" s="20">
        <v>173</v>
      </c>
      <c r="C199" s="15" t="s">
        <v>201</v>
      </c>
      <c r="D199" s="26">
        <v>1</v>
      </c>
      <c r="E199" s="38">
        <v>-83.4</v>
      </c>
      <c r="F199" s="39">
        <v>229609</v>
      </c>
      <c r="G199" s="39">
        <v>-39961.204400000002</v>
      </c>
      <c r="H199" s="40">
        <v>3.32E-2</v>
      </c>
      <c r="I199" s="41">
        <v>7664</v>
      </c>
      <c r="J199" s="42">
        <v>226111</v>
      </c>
      <c r="K199" s="43">
        <v>3.39E-2</v>
      </c>
      <c r="L199" s="44">
        <v>223653</v>
      </c>
      <c r="M199" s="45">
        <v>315174</v>
      </c>
      <c r="N199" s="46">
        <v>0.70960000000000001</v>
      </c>
      <c r="O199" s="47">
        <v>4108.32</v>
      </c>
      <c r="P199" s="48">
        <v>1</v>
      </c>
      <c r="Q199" s="23"/>
    </row>
    <row r="200" spans="1:17" x14ac:dyDescent="0.2">
      <c r="A200" s="24">
        <v>208</v>
      </c>
      <c r="B200" s="20">
        <v>176</v>
      </c>
      <c r="C200" s="15" t="s">
        <v>202</v>
      </c>
      <c r="D200" s="26">
        <v>1</v>
      </c>
      <c r="E200" s="38">
        <v>916.24</v>
      </c>
      <c r="F200" s="39">
        <v>43165</v>
      </c>
      <c r="G200" s="39">
        <v>190360.7053</v>
      </c>
      <c r="H200" s="40">
        <v>0.86429999999999996</v>
      </c>
      <c r="I200" s="41">
        <v>935</v>
      </c>
      <c r="J200" s="42">
        <v>40221</v>
      </c>
      <c r="K200" s="43">
        <v>2.3199999999999998E-2</v>
      </c>
      <c r="L200" s="44">
        <v>39494</v>
      </c>
      <c r="M200" s="45">
        <v>91143</v>
      </c>
      <c r="N200" s="46">
        <v>0.43330000000000002</v>
      </c>
      <c r="O200" s="47">
        <v>7559.68</v>
      </c>
      <c r="P200" s="48">
        <v>1</v>
      </c>
      <c r="Q200" s="23"/>
    </row>
    <row r="201" spans="1:17" x14ac:dyDescent="0.2">
      <c r="A201" s="24">
        <v>209</v>
      </c>
      <c r="B201" s="20">
        <v>177</v>
      </c>
      <c r="C201" s="15" t="s">
        <v>203</v>
      </c>
      <c r="D201" s="26">
        <v>1</v>
      </c>
      <c r="E201" s="38">
        <v>-64.48</v>
      </c>
      <c r="F201" s="39">
        <v>67944</v>
      </c>
      <c r="G201" s="39">
        <v>-16807.0566</v>
      </c>
      <c r="H201" s="40">
        <v>9.7000000000000003E-2</v>
      </c>
      <c r="I201" s="41">
        <v>2366</v>
      </c>
      <c r="J201" s="42">
        <v>62042</v>
      </c>
      <c r="K201" s="43">
        <v>3.8100000000000002E-2</v>
      </c>
      <c r="L201" s="44">
        <v>59807</v>
      </c>
      <c r="M201" s="45">
        <v>114645</v>
      </c>
      <c r="N201" s="46">
        <v>0.52170000000000005</v>
      </c>
      <c r="O201" s="47">
        <v>4608.95</v>
      </c>
      <c r="P201" s="48">
        <v>1</v>
      </c>
      <c r="Q201" s="23"/>
    </row>
    <row r="202" spans="1:17" ht="25.5" x14ac:dyDescent="0.2">
      <c r="A202" s="24">
        <v>210</v>
      </c>
      <c r="B202" s="20">
        <v>174</v>
      </c>
      <c r="C202" s="15" t="s">
        <v>204</v>
      </c>
      <c r="D202" s="26">
        <v>1</v>
      </c>
      <c r="E202" s="38">
        <v>-62.85</v>
      </c>
      <c r="F202" s="39">
        <v>38075</v>
      </c>
      <c r="G202" s="39">
        <v>-12264.2547</v>
      </c>
      <c r="H202" s="40">
        <v>0.1163</v>
      </c>
      <c r="I202" s="41">
        <v>149</v>
      </c>
      <c r="J202" s="42">
        <v>37016</v>
      </c>
      <c r="K202" s="43">
        <v>4.0000000000000001E-3</v>
      </c>
      <c r="L202" s="44">
        <v>36886</v>
      </c>
      <c r="M202" s="45">
        <v>83403</v>
      </c>
      <c r="N202" s="46">
        <v>0.44230000000000003</v>
      </c>
      <c r="O202" s="47">
        <v>5155.16</v>
      </c>
      <c r="P202" s="48">
        <v>1</v>
      </c>
      <c r="Q202" s="23"/>
    </row>
    <row r="203" spans="1:17" x14ac:dyDescent="0.2">
      <c r="A203" s="24">
        <v>211</v>
      </c>
      <c r="B203" s="20">
        <v>175</v>
      </c>
      <c r="C203" s="15" t="s">
        <v>205</v>
      </c>
      <c r="D203" s="26">
        <v>1</v>
      </c>
      <c r="E203" s="38">
        <v>23.38</v>
      </c>
      <c r="F203" s="39">
        <v>80938</v>
      </c>
      <c r="G203" s="39">
        <v>6652.7109</v>
      </c>
      <c r="H203" s="40">
        <v>0.29360000000000003</v>
      </c>
      <c r="I203" s="41">
        <v>279</v>
      </c>
      <c r="J203" s="42">
        <v>78863</v>
      </c>
      <c r="K203" s="43">
        <v>3.5000000000000001E-3</v>
      </c>
      <c r="L203" s="44">
        <v>78649</v>
      </c>
      <c r="M203" s="45">
        <v>114629</v>
      </c>
      <c r="N203" s="46">
        <v>0.68610000000000004</v>
      </c>
      <c r="O203" s="47">
        <v>4852.3100000000004</v>
      </c>
      <c r="P203" s="48">
        <v>1</v>
      </c>
      <c r="Q203" s="23"/>
    </row>
    <row r="204" spans="1:17" x14ac:dyDescent="0.2">
      <c r="A204" s="24">
        <v>212</v>
      </c>
      <c r="B204" s="20">
        <v>178</v>
      </c>
      <c r="C204" s="15" t="s">
        <v>206</v>
      </c>
      <c r="D204" s="26">
        <v>1</v>
      </c>
      <c r="E204" s="38">
        <v>1020.23</v>
      </c>
      <c r="F204" s="39">
        <v>127</v>
      </c>
      <c r="G204" s="39">
        <v>11497.433300000001</v>
      </c>
      <c r="H204" s="40">
        <v>0.3463</v>
      </c>
      <c r="I204" s="41">
        <v>0</v>
      </c>
      <c r="J204" s="42">
        <v>94</v>
      </c>
      <c r="K204" s="43">
        <v>0</v>
      </c>
      <c r="L204" s="44">
        <v>94</v>
      </c>
      <c r="M204" s="45">
        <v>254</v>
      </c>
      <c r="N204" s="46">
        <v>0.37009999999999998</v>
      </c>
      <c r="O204" s="47">
        <v>14061.75</v>
      </c>
      <c r="P204" s="48">
        <v>1</v>
      </c>
      <c r="Q204" s="23"/>
    </row>
    <row r="205" spans="1:17" x14ac:dyDescent="0.2">
      <c r="A205" s="24">
        <v>213</v>
      </c>
      <c r="B205" s="20">
        <v>188</v>
      </c>
      <c r="C205" s="15" t="s">
        <v>207</v>
      </c>
      <c r="D205" s="26">
        <v>3</v>
      </c>
      <c r="E205" s="38">
        <v>17057.03</v>
      </c>
      <c r="F205" s="39">
        <v>508</v>
      </c>
      <c r="G205" s="39">
        <v>384445.90340000001</v>
      </c>
      <c r="H205" s="40">
        <v>0.95009999999999994</v>
      </c>
      <c r="I205" s="41">
        <v>176</v>
      </c>
      <c r="J205" s="42">
        <v>500</v>
      </c>
      <c r="K205" s="43">
        <v>0.35199999999999998</v>
      </c>
      <c r="L205" s="44">
        <v>495</v>
      </c>
      <c r="M205" s="45">
        <v>758</v>
      </c>
      <c r="N205" s="46">
        <v>0.65300000000000002</v>
      </c>
      <c r="O205" s="47">
        <v>21978.46</v>
      </c>
      <c r="P205" s="48">
        <v>1</v>
      </c>
      <c r="Q205" s="23"/>
    </row>
    <row r="206" spans="1:17" x14ac:dyDescent="0.2">
      <c r="A206" s="24">
        <v>214</v>
      </c>
      <c r="B206" s="20">
        <v>189</v>
      </c>
      <c r="C206" s="15" t="s">
        <v>208</v>
      </c>
      <c r="D206" s="26">
        <v>3</v>
      </c>
      <c r="E206" s="38">
        <v>685.03</v>
      </c>
      <c r="F206" s="39">
        <v>179374</v>
      </c>
      <c r="G206" s="39">
        <v>290125.8395</v>
      </c>
      <c r="H206" s="40">
        <v>0.91690000000000005</v>
      </c>
      <c r="I206" s="41">
        <v>8526</v>
      </c>
      <c r="J206" s="42">
        <v>168345</v>
      </c>
      <c r="K206" s="43">
        <v>5.0599999999999999E-2</v>
      </c>
      <c r="L206" s="44">
        <v>166436</v>
      </c>
      <c r="M206" s="45">
        <v>225925</v>
      </c>
      <c r="N206" s="46">
        <v>0.73670000000000002</v>
      </c>
      <c r="O206" s="47">
        <v>6560.89</v>
      </c>
      <c r="P206" s="48">
        <v>1</v>
      </c>
      <c r="Q206" s="23"/>
    </row>
    <row r="207" spans="1:17" x14ac:dyDescent="0.2">
      <c r="A207" s="24">
        <v>215</v>
      </c>
      <c r="B207" s="20">
        <v>190</v>
      </c>
      <c r="C207" s="15" t="s">
        <v>19</v>
      </c>
      <c r="D207" s="26">
        <v>2</v>
      </c>
      <c r="E207" s="38">
        <v>348.5</v>
      </c>
      <c r="F207" s="39">
        <v>217500</v>
      </c>
      <c r="G207" s="39">
        <v>162529.08730000001</v>
      </c>
      <c r="H207" s="40">
        <v>0.82830000000000004</v>
      </c>
      <c r="I207" s="41">
        <v>1547</v>
      </c>
      <c r="J207" s="42">
        <v>214595</v>
      </c>
      <c r="K207" s="43">
        <v>7.1999999999999998E-3</v>
      </c>
      <c r="L207" s="44">
        <v>214176</v>
      </c>
      <c r="M207" s="45">
        <v>295725</v>
      </c>
      <c r="N207" s="46">
        <v>0.72419999999999995</v>
      </c>
      <c r="O207" s="47">
        <v>3245.36</v>
      </c>
      <c r="P207" s="48">
        <v>0</v>
      </c>
      <c r="Q207" s="23"/>
    </row>
    <row r="208" spans="1:17" x14ac:dyDescent="0.2">
      <c r="A208" s="24">
        <v>216</v>
      </c>
      <c r="B208" s="20">
        <v>191</v>
      </c>
      <c r="C208" s="15" t="s">
        <v>209</v>
      </c>
      <c r="D208" s="26">
        <v>1</v>
      </c>
      <c r="E208" s="38">
        <v>241.32</v>
      </c>
      <c r="F208" s="39">
        <v>5672</v>
      </c>
      <c r="G208" s="39">
        <v>18174.3279</v>
      </c>
      <c r="H208" s="40">
        <v>0.44040000000000001</v>
      </c>
      <c r="I208" s="41">
        <v>381</v>
      </c>
      <c r="J208" s="42">
        <v>5536</v>
      </c>
      <c r="K208" s="43">
        <v>6.88E-2</v>
      </c>
      <c r="L208" s="44">
        <v>5422</v>
      </c>
      <c r="M208" s="45">
        <v>6868</v>
      </c>
      <c r="N208" s="46">
        <v>0.78949999999999998</v>
      </c>
      <c r="O208" s="47">
        <v>4644.66</v>
      </c>
      <c r="P208" s="48">
        <v>1</v>
      </c>
      <c r="Q208" s="23"/>
    </row>
    <row r="209" spans="1:17" x14ac:dyDescent="0.2">
      <c r="A209" s="24">
        <v>217</v>
      </c>
      <c r="B209" s="20">
        <v>192</v>
      </c>
      <c r="C209" s="15" t="s">
        <v>210</v>
      </c>
      <c r="D209" s="26">
        <v>1</v>
      </c>
      <c r="E209" s="38">
        <v>-343.45</v>
      </c>
      <c r="F209" s="39">
        <v>5362</v>
      </c>
      <c r="G209" s="39">
        <v>-25149.669900000001</v>
      </c>
      <c r="H209" s="40">
        <v>6.93E-2</v>
      </c>
      <c r="I209" s="41">
        <v>220</v>
      </c>
      <c r="J209" s="42">
        <v>4835</v>
      </c>
      <c r="K209" s="43">
        <v>4.5499999999999999E-2</v>
      </c>
      <c r="L209" s="44">
        <v>4681</v>
      </c>
      <c r="M209" s="45">
        <v>6786</v>
      </c>
      <c r="N209" s="46">
        <v>0.68979999999999997</v>
      </c>
      <c r="O209" s="47">
        <v>7045.73</v>
      </c>
      <c r="P209" s="48">
        <v>1</v>
      </c>
      <c r="Q209" s="23"/>
    </row>
    <row r="210" spans="1:17" x14ac:dyDescent="0.2">
      <c r="A210" s="24">
        <v>218</v>
      </c>
      <c r="B210" s="20">
        <v>196</v>
      </c>
      <c r="C210" s="15" t="s">
        <v>211</v>
      </c>
      <c r="D210" s="26">
        <v>3</v>
      </c>
      <c r="E210" s="38">
        <v>1988.52</v>
      </c>
      <c r="F210" s="39">
        <v>5409</v>
      </c>
      <c r="G210" s="39">
        <v>146247.8296</v>
      </c>
      <c r="H210" s="40">
        <v>0.81440000000000001</v>
      </c>
      <c r="I210" s="41">
        <v>686</v>
      </c>
      <c r="J210" s="42">
        <v>4509</v>
      </c>
      <c r="K210" s="43">
        <v>0.15210000000000001</v>
      </c>
      <c r="L210" s="44">
        <v>4165</v>
      </c>
      <c r="M210" s="45">
        <v>6129</v>
      </c>
      <c r="N210" s="46">
        <v>0.67959999999999998</v>
      </c>
      <c r="O210" s="47">
        <v>13141.58</v>
      </c>
      <c r="P210" s="48">
        <v>1</v>
      </c>
      <c r="Q210" s="23"/>
    </row>
    <row r="211" spans="1:17" x14ac:dyDescent="0.2">
      <c r="A211" s="24">
        <v>219</v>
      </c>
      <c r="B211" s="20">
        <v>195</v>
      </c>
      <c r="C211" s="15" t="s">
        <v>212</v>
      </c>
      <c r="D211" s="26">
        <v>1</v>
      </c>
      <c r="E211" s="38">
        <v>-293.43</v>
      </c>
      <c r="F211" s="39">
        <v>262</v>
      </c>
      <c r="G211" s="39">
        <v>-4749.5896000000002</v>
      </c>
      <c r="H211" s="40">
        <v>0.16619999999999999</v>
      </c>
      <c r="I211" s="41">
        <v>24</v>
      </c>
      <c r="J211" s="42">
        <v>195</v>
      </c>
      <c r="K211" s="43">
        <v>0.1231</v>
      </c>
      <c r="L211" s="44">
        <v>177</v>
      </c>
      <c r="M211" s="45">
        <v>613</v>
      </c>
      <c r="N211" s="46">
        <v>0.28870000000000001</v>
      </c>
      <c r="O211" s="47">
        <v>13615.11</v>
      </c>
      <c r="P211" s="48">
        <v>1</v>
      </c>
      <c r="Q211" s="23"/>
    </row>
    <row r="212" spans="1:17" x14ac:dyDescent="0.2">
      <c r="A212" s="24">
        <v>220</v>
      </c>
      <c r="B212" s="20">
        <v>181</v>
      </c>
      <c r="C212" s="15" t="s">
        <v>213</v>
      </c>
      <c r="D212" s="26">
        <v>3</v>
      </c>
      <c r="E212" s="38">
        <v>893.46</v>
      </c>
      <c r="F212" s="39">
        <v>42074</v>
      </c>
      <c r="G212" s="39">
        <v>183266.75779999999</v>
      </c>
      <c r="H212" s="40">
        <v>0.84760000000000002</v>
      </c>
      <c r="I212" s="41">
        <v>16726</v>
      </c>
      <c r="J212" s="42">
        <v>25170</v>
      </c>
      <c r="K212" s="43">
        <v>0.66449999999999998</v>
      </c>
      <c r="L212" s="44">
        <v>10014</v>
      </c>
      <c r="M212" s="45">
        <v>54186</v>
      </c>
      <c r="N212" s="46">
        <v>0.18479999999999999</v>
      </c>
      <c r="O212" s="47">
        <v>19261.82</v>
      </c>
      <c r="P212" s="48">
        <v>1</v>
      </c>
      <c r="Q212" s="23"/>
    </row>
    <row r="213" spans="1:17" x14ac:dyDescent="0.2">
      <c r="A213" s="24">
        <v>221</v>
      </c>
      <c r="B213" s="20">
        <v>197</v>
      </c>
      <c r="C213" s="15" t="s">
        <v>214</v>
      </c>
      <c r="D213" s="26">
        <v>1</v>
      </c>
      <c r="E213" s="38">
        <v>374.93</v>
      </c>
      <c r="F213" s="39">
        <v>22672</v>
      </c>
      <c r="G213" s="39">
        <v>56453.709799999997</v>
      </c>
      <c r="H213" s="40">
        <v>0.6704</v>
      </c>
      <c r="I213" s="41">
        <v>1544</v>
      </c>
      <c r="J213" s="42">
        <v>6413</v>
      </c>
      <c r="K213" s="43">
        <v>0.24079999999999999</v>
      </c>
      <c r="L213" s="44">
        <v>5162</v>
      </c>
      <c r="M213" s="45">
        <v>14243</v>
      </c>
      <c r="N213" s="46">
        <v>0.3624</v>
      </c>
      <c r="O213" s="47">
        <v>22919.18</v>
      </c>
      <c r="P213" s="48">
        <v>1</v>
      </c>
      <c r="Q213" s="23"/>
    </row>
    <row r="214" spans="1:17" x14ac:dyDescent="0.2">
      <c r="A214" s="24">
        <v>222</v>
      </c>
      <c r="B214" s="20">
        <v>182</v>
      </c>
      <c r="C214" s="15" t="s">
        <v>215</v>
      </c>
      <c r="D214" s="26">
        <v>1</v>
      </c>
      <c r="E214" s="38">
        <v>71.790000000000006</v>
      </c>
      <c r="F214" s="39">
        <v>86401</v>
      </c>
      <c r="G214" s="39">
        <v>21100.916499999999</v>
      </c>
      <c r="H214" s="40">
        <v>0.46810000000000002</v>
      </c>
      <c r="I214" s="41">
        <v>5657</v>
      </c>
      <c r="J214" s="42">
        <v>82280</v>
      </c>
      <c r="K214" s="43">
        <v>6.88E-2</v>
      </c>
      <c r="L214" s="44">
        <v>77825</v>
      </c>
      <c r="M214" s="45">
        <v>395235</v>
      </c>
      <c r="N214" s="46">
        <v>0.19689999999999999</v>
      </c>
      <c r="O214" s="47">
        <v>3823.9</v>
      </c>
      <c r="P214" s="48">
        <v>1</v>
      </c>
      <c r="Q214" s="23"/>
    </row>
    <row r="215" spans="1:17" x14ac:dyDescent="0.2">
      <c r="A215" s="24">
        <v>223</v>
      </c>
      <c r="B215" s="20">
        <v>187</v>
      </c>
      <c r="C215" s="15" t="s">
        <v>216</v>
      </c>
      <c r="D215" s="26">
        <v>1</v>
      </c>
      <c r="E215" s="38">
        <v>71.900000000000006</v>
      </c>
      <c r="F215" s="39">
        <v>111538</v>
      </c>
      <c r="G215" s="39">
        <v>24011.450700000001</v>
      </c>
      <c r="H215" s="40">
        <v>0.50139999999999996</v>
      </c>
      <c r="I215" s="41">
        <v>1110</v>
      </c>
      <c r="J215" s="42">
        <v>107832</v>
      </c>
      <c r="K215" s="43">
        <v>1.03E-2</v>
      </c>
      <c r="L215" s="44">
        <v>106906</v>
      </c>
      <c r="M215" s="45">
        <v>398931</v>
      </c>
      <c r="N215" s="46">
        <v>0.26800000000000002</v>
      </c>
      <c r="O215" s="47">
        <v>3964.79</v>
      </c>
      <c r="P215" s="48">
        <v>1</v>
      </c>
      <c r="Q215" s="23"/>
    </row>
    <row r="216" spans="1:17" x14ac:dyDescent="0.2">
      <c r="A216" s="24">
        <v>224</v>
      </c>
      <c r="B216" s="20">
        <v>180</v>
      </c>
      <c r="C216" s="15" t="s">
        <v>217</v>
      </c>
      <c r="D216" s="26">
        <v>0</v>
      </c>
      <c r="E216" s="38">
        <v>179.32</v>
      </c>
      <c r="F216" s="39">
        <v>5795</v>
      </c>
      <c r="G216" s="39">
        <v>13650.927600000001</v>
      </c>
      <c r="H216" s="40">
        <v>0.374</v>
      </c>
      <c r="I216" s="41">
        <v>155</v>
      </c>
      <c r="J216" s="42">
        <v>5663</v>
      </c>
      <c r="K216" s="43">
        <v>2.7400000000000001E-2</v>
      </c>
      <c r="L216" s="44">
        <v>5510</v>
      </c>
      <c r="M216" s="45">
        <v>44533</v>
      </c>
      <c r="N216" s="46">
        <v>0.1237</v>
      </c>
      <c r="O216" s="47">
        <v>2634.43</v>
      </c>
      <c r="P216" s="48">
        <v>0</v>
      </c>
      <c r="Q216" s="23"/>
    </row>
    <row r="217" spans="1:17" ht="25.5" x14ac:dyDescent="0.2">
      <c r="A217" s="24">
        <v>225</v>
      </c>
      <c r="B217" s="20">
        <v>198</v>
      </c>
      <c r="C217" s="15" t="s">
        <v>218</v>
      </c>
      <c r="D217" s="26">
        <v>1</v>
      </c>
      <c r="E217" s="38">
        <v>237.95</v>
      </c>
      <c r="F217" s="39">
        <v>30508</v>
      </c>
      <c r="G217" s="39">
        <v>41561.176599999999</v>
      </c>
      <c r="H217" s="40">
        <v>0.60940000000000005</v>
      </c>
      <c r="I217" s="41">
        <v>358</v>
      </c>
      <c r="J217" s="42">
        <v>27615</v>
      </c>
      <c r="K217" s="43">
        <v>1.2999999999999999E-2</v>
      </c>
      <c r="L217" s="44">
        <v>27280</v>
      </c>
      <c r="M217" s="45">
        <v>117876</v>
      </c>
      <c r="N217" s="46">
        <v>0.23139999999999999</v>
      </c>
      <c r="O217" s="47">
        <v>5957.58</v>
      </c>
      <c r="P217" s="48">
        <v>1</v>
      </c>
      <c r="Q217" s="23"/>
    </row>
    <row r="218" spans="1:17" x14ac:dyDescent="0.2">
      <c r="A218" s="24">
        <v>226</v>
      </c>
      <c r="B218" s="20">
        <v>317</v>
      </c>
      <c r="C218" s="15" t="s">
        <v>219</v>
      </c>
      <c r="D218" s="26">
        <v>1</v>
      </c>
      <c r="E218" s="38">
        <v>3442.24</v>
      </c>
      <c r="F218" s="39">
        <v>507</v>
      </c>
      <c r="G218" s="39">
        <v>77507.724499999997</v>
      </c>
      <c r="H218" s="40">
        <v>0.7036</v>
      </c>
      <c r="I218" s="41">
        <v>60</v>
      </c>
      <c r="J218" s="42">
        <v>390</v>
      </c>
      <c r="K218" s="43">
        <v>0.15379999999999999</v>
      </c>
      <c r="L218" s="44">
        <v>347</v>
      </c>
      <c r="M218" s="45">
        <v>712</v>
      </c>
      <c r="N218" s="46">
        <v>0.4874</v>
      </c>
      <c r="O218" s="47">
        <v>14701.54</v>
      </c>
      <c r="P218" s="48">
        <v>1</v>
      </c>
      <c r="Q218" s="23"/>
    </row>
    <row r="219" spans="1:17" x14ac:dyDescent="0.2">
      <c r="A219" s="24">
        <v>227</v>
      </c>
      <c r="B219" s="20">
        <v>193</v>
      </c>
      <c r="C219" s="15" t="s">
        <v>220</v>
      </c>
      <c r="D219" s="26">
        <v>1</v>
      </c>
      <c r="E219" s="38">
        <v>2584.85</v>
      </c>
      <c r="F219" s="39">
        <v>689</v>
      </c>
      <c r="G219" s="39">
        <v>67849.352599999998</v>
      </c>
      <c r="H219" s="40">
        <v>0.68140000000000001</v>
      </c>
      <c r="I219" s="41">
        <v>210</v>
      </c>
      <c r="J219" s="42">
        <v>328</v>
      </c>
      <c r="K219" s="43">
        <v>0.64019999999999999</v>
      </c>
      <c r="L219" s="44">
        <v>119</v>
      </c>
      <c r="M219" s="45">
        <v>1013</v>
      </c>
      <c r="N219" s="46">
        <v>0.11749999999999999</v>
      </c>
      <c r="O219" s="47">
        <v>24010.61</v>
      </c>
      <c r="P219" s="48">
        <v>1</v>
      </c>
      <c r="Q219" s="23"/>
    </row>
    <row r="220" spans="1:17" x14ac:dyDescent="0.2">
      <c r="A220" s="24">
        <v>228</v>
      </c>
      <c r="B220" s="20">
        <v>141</v>
      </c>
      <c r="C220" s="15" t="s">
        <v>221</v>
      </c>
      <c r="D220" s="26">
        <v>1</v>
      </c>
      <c r="E220" s="38">
        <v>155.07</v>
      </c>
      <c r="F220" s="39">
        <v>33668</v>
      </c>
      <c r="G220" s="39">
        <v>28452.697499999998</v>
      </c>
      <c r="H220" s="40">
        <v>0.53190000000000004</v>
      </c>
      <c r="I220" s="41">
        <v>49</v>
      </c>
      <c r="J220" s="42">
        <v>29517</v>
      </c>
      <c r="K220" s="43">
        <v>1.6999999999999999E-3</v>
      </c>
      <c r="L220" s="44">
        <v>29479</v>
      </c>
      <c r="M220" s="45">
        <v>65048</v>
      </c>
      <c r="N220" s="46">
        <v>0.45319999999999999</v>
      </c>
      <c r="O220" s="47">
        <v>5882.22</v>
      </c>
      <c r="P220" s="48">
        <v>1</v>
      </c>
      <c r="Q220" s="23"/>
    </row>
    <row r="221" spans="1:17" x14ac:dyDescent="0.2">
      <c r="A221" s="24">
        <v>229</v>
      </c>
      <c r="B221" s="20">
        <v>128</v>
      </c>
      <c r="C221" s="15" t="s">
        <v>222</v>
      </c>
      <c r="D221" s="26">
        <v>1</v>
      </c>
      <c r="E221" s="38">
        <v>305.2</v>
      </c>
      <c r="F221" s="39">
        <v>2453</v>
      </c>
      <c r="G221" s="39">
        <v>15115.629300000001</v>
      </c>
      <c r="H221" s="40">
        <v>0.4017</v>
      </c>
      <c r="I221" s="41">
        <v>455</v>
      </c>
      <c r="J221" s="42">
        <v>2239</v>
      </c>
      <c r="K221" s="43">
        <v>0.20319999999999999</v>
      </c>
      <c r="L221" s="44">
        <v>1883</v>
      </c>
      <c r="M221" s="45">
        <v>11320</v>
      </c>
      <c r="N221" s="46">
        <v>0.1663</v>
      </c>
      <c r="O221" s="47">
        <v>6906.06</v>
      </c>
      <c r="P221" s="48">
        <v>1</v>
      </c>
      <c r="Q221" s="23"/>
    </row>
    <row r="222" spans="1:17" x14ac:dyDescent="0.2">
      <c r="A222" s="24">
        <v>230</v>
      </c>
      <c r="B222" s="20">
        <v>131</v>
      </c>
      <c r="C222" s="15" t="s">
        <v>223</v>
      </c>
      <c r="D222" s="26">
        <v>1</v>
      </c>
      <c r="E222" s="38">
        <v>346.32</v>
      </c>
      <c r="F222" s="39">
        <v>5298</v>
      </c>
      <c r="G222" s="39">
        <v>25207.725699999999</v>
      </c>
      <c r="H222" s="40">
        <v>0.51249999999999996</v>
      </c>
      <c r="I222" s="41">
        <v>1102</v>
      </c>
      <c r="J222" s="42">
        <v>5122</v>
      </c>
      <c r="K222" s="43">
        <v>0.2152</v>
      </c>
      <c r="L222" s="44">
        <v>4470</v>
      </c>
      <c r="M222" s="45">
        <v>8576</v>
      </c>
      <c r="N222" s="46">
        <v>0.5212</v>
      </c>
      <c r="O222" s="47">
        <v>5979.95</v>
      </c>
      <c r="P222" s="48">
        <v>1</v>
      </c>
      <c r="Q222" s="23"/>
    </row>
    <row r="223" spans="1:17" x14ac:dyDescent="0.2">
      <c r="A223" s="24">
        <v>232</v>
      </c>
      <c r="B223" s="20">
        <v>132</v>
      </c>
      <c r="C223" s="15" t="s">
        <v>224</v>
      </c>
      <c r="D223" s="26">
        <v>1</v>
      </c>
      <c r="E223" s="38">
        <v>-106.66</v>
      </c>
      <c r="F223" s="39">
        <v>4590</v>
      </c>
      <c r="G223" s="39">
        <v>-7225.9342999999999</v>
      </c>
      <c r="H223" s="40">
        <v>0.14960000000000001</v>
      </c>
      <c r="I223" s="41">
        <v>365</v>
      </c>
      <c r="J223" s="42">
        <v>4505</v>
      </c>
      <c r="K223" s="43">
        <v>8.1000000000000003E-2</v>
      </c>
      <c r="L223" s="44">
        <v>4232</v>
      </c>
      <c r="M223" s="45">
        <v>9291</v>
      </c>
      <c r="N223" s="46">
        <v>0.45550000000000002</v>
      </c>
      <c r="O223" s="47">
        <v>3923.64</v>
      </c>
      <c r="P223" s="48">
        <v>1</v>
      </c>
      <c r="Q223" s="23"/>
    </row>
    <row r="224" spans="1:17" x14ac:dyDescent="0.2">
      <c r="A224" s="24">
        <v>233</v>
      </c>
      <c r="B224" s="20">
        <v>133</v>
      </c>
      <c r="C224" s="15" t="s">
        <v>225</v>
      </c>
      <c r="D224" s="26">
        <v>1</v>
      </c>
      <c r="E224" s="38">
        <v>-260.5</v>
      </c>
      <c r="F224" s="39">
        <v>1468</v>
      </c>
      <c r="G224" s="39">
        <v>-9981.0061000000005</v>
      </c>
      <c r="H224" s="40">
        <v>0.13569999999999999</v>
      </c>
      <c r="I224" s="41">
        <v>11</v>
      </c>
      <c r="J224" s="42">
        <v>1449</v>
      </c>
      <c r="K224" s="43">
        <v>7.6E-3</v>
      </c>
      <c r="L224" s="44">
        <v>1441</v>
      </c>
      <c r="M224" s="45">
        <v>2705</v>
      </c>
      <c r="N224" s="46">
        <v>0.53269999999999995</v>
      </c>
      <c r="O224" s="47">
        <v>4419.3900000000003</v>
      </c>
      <c r="P224" s="48">
        <v>1</v>
      </c>
      <c r="Q224" s="23"/>
    </row>
    <row r="225" spans="1:17" x14ac:dyDescent="0.2">
      <c r="A225" s="24">
        <v>234</v>
      </c>
      <c r="B225" s="20">
        <v>135</v>
      </c>
      <c r="C225" s="15" t="s">
        <v>226</v>
      </c>
      <c r="D225" s="26">
        <v>1</v>
      </c>
      <c r="E225" s="38">
        <v>213.93</v>
      </c>
      <c r="F225" s="39">
        <v>61126</v>
      </c>
      <c r="G225" s="39">
        <v>52891.804199999999</v>
      </c>
      <c r="H225" s="40">
        <v>0.65369999999999995</v>
      </c>
      <c r="I225" s="41">
        <v>1435</v>
      </c>
      <c r="J225" s="42">
        <v>60181</v>
      </c>
      <c r="K225" s="43">
        <v>2.3800000000000002E-2</v>
      </c>
      <c r="L225" s="44">
        <v>59682</v>
      </c>
      <c r="M225" s="45">
        <v>99913</v>
      </c>
      <c r="N225" s="46">
        <v>0.59730000000000005</v>
      </c>
      <c r="O225" s="47">
        <v>5256.17</v>
      </c>
      <c r="P225" s="48">
        <v>1</v>
      </c>
      <c r="Q225" s="23"/>
    </row>
    <row r="226" spans="1:17" x14ac:dyDescent="0.2">
      <c r="A226" s="24">
        <v>236</v>
      </c>
      <c r="B226" s="20">
        <v>138</v>
      </c>
      <c r="C226" s="15" t="s">
        <v>227</v>
      </c>
      <c r="D226" s="26">
        <v>1</v>
      </c>
      <c r="E226" s="38">
        <v>1913.08</v>
      </c>
      <c r="F226" s="39">
        <v>2084</v>
      </c>
      <c r="G226" s="39">
        <v>87333.943199999994</v>
      </c>
      <c r="H226" s="40">
        <v>0.72299999999999998</v>
      </c>
      <c r="I226" s="41">
        <v>308</v>
      </c>
      <c r="J226" s="42">
        <v>1890</v>
      </c>
      <c r="K226" s="43">
        <v>0.16300000000000001</v>
      </c>
      <c r="L226" s="44">
        <v>1689</v>
      </c>
      <c r="M226" s="45">
        <v>3677</v>
      </c>
      <c r="N226" s="46">
        <v>0.45929999999999999</v>
      </c>
      <c r="O226" s="47">
        <v>9013.2900000000009</v>
      </c>
      <c r="P226" s="48">
        <v>1</v>
      </c>
      <c r="Q226" s="23"/>
    </row>
    <row r="227" spans="1:17" x14ac:dyDescent="0.2">
      <c r="A227" s="24">
        <v>237</v>
      </c>
      <c r="B227" s="20">
        <v>137</v>
      </c>
      <c r="C227" s="15" t="s">
        <v>228</v>
      </c>
      <c r="D227" s="26">
        <v>1</v>
      </c>
      <c r="E227" s="38">
        <v>8.9700000000000006</v>
      </c>
      <c r="F227" s="39">
        <v>134545</v>
      </c>
      <c r="G227" s="39">
        <v>3288.6143000000002</v>
      </c>
      <c r="H227" s="40">
        <v>0.26040000000000002</v>
      </c>
      <c r="I227" s="41">
        <v>2920</v>
      </c>
      <c r="J227" s="42">
        <v>133575</v>
      </c>
      <c r="K227" s="43">
        <v>2.1899999999999999E-2</v>
      </c>
      <c r="L227" s="44">
        <v>133168</v>
      </c>
      <c r="M227" s="45">
        <v>187678</v>
      </c>
      <c r="N227" s="46">
        <v>0.70960000000000001</v>
      </c>
      <c r="O227" s="47">
        <v>4353.3599999999997</v>
      </c>
      <c r="P227" s="48">
        <v>1</v>
      </c>
      <c r="Q227" s="23"/>
    </row>
    <row r="228" spans="1:17" x14ac:dyDescent="0.2">
      <c r="A228" s="24">
        <v>238</v>
      </c>
      <c r="B228" s="20">
        <v>130</v>
      </c>
      <c r="C228" s="15" t="s">
        <v>229</v>
      </c>
      <c r="D228" s="26">
        <v>1</v>
      </c>
      <c r="E228" s="38">
        <v>-1.87</v>
      </c>
      <c r="F228" s="39">
        <v>199239</v>
      </c>
      <c r="G228" s="39">
        <v>-833.66010000000006</v>
      </c>
      <c r="H228" s="40">
        <v>0.19670000000000001</v>
      </c>
      <c r="I228" s="41">
        <v>12900</v>
      </c>
      <c r="J228" s="42">
        <v>197388</v>
      </c>
      <c r="K228" s="43">
        <v>6.54E-2</v>
      </c>
      <c r="L228" s="44">
        <v>194107</v>
      </c>
      <c r="M228" s="45">
        <v>363785</v>
      </c>
      <c r="N228" s="46">
        <v>0.53359999999999996</v>
      </c>
      <c r="O228" s="47">
        <v>4900.54</v>
      </c>
      <c r="P228" s="48">
        <v>1</v>
      </c>
      <c r="Q228" s="23"/>
    </row>
    <row r="229" spans="1:17" ht="25.5" x14ac:dyDescent="0.2">
      <c r="A229" s="24">
        <v>239</v>
      </c>
      <c r="B229" s="20">
        <v>139</v>
      </c>
      <c r="C229" s="15" t="s">
        <v>230</v>
      </c>
      <c r="D229" s="26">
        <v>1</v>
      </c>
      <c r="E229" s="38">
        <v>69.14</v>
      </c>
      <c r="F229" s="39">
        <v>43852</v>
      </c>
      <c r="G229" s="39">
        <v>14478.311</v>
      </c>
      <c r="H229" s="40">
        <v>0.38500000000000001</v>
      </c>
      <c r="I229" s="41">
        <v>432</v>
      </c>
      <c r="J229" s="42">
        <v>43164</v>
      </c>
      <c r="K229" s="43">
        <v>0.01</v>
      </c>
      <c r="L229" s="44">
        <v>42903</v>
      </c>
      <c r="M229" s="45">
        <v>77007</v>
      </c>
      <c r="N229" s="46">
        <v>0.55710000000000004</v>
      </c>
      <c r="O229" s="47">
        <v>4535.4399999999996</v>
      </c>
      <c r="P229" s="48">
        <v>1</v>
      </c>
      <c r="Q229" s="23"/>
    </row>
    <row r="230" spans="1:17" x14ac:dyDescent="0.2">
      <c r="A230" s="24">
        <v>240</v>
      </c>
      <c r="B230" s="20">
        <v>129</v>
      </c>
      <c r="C230" s="15" t="s">
        <v>231</v>
      </c>
      <c r="D230" s="26">
        <v>1</v>
      </c>
      <c r="E230" s="38">
        <v>511.99</v>
      </c>
      <c r="F230" s="39">
        <v>4535</v>
      </c>
      <c r="G230" s="39">
        <v>34478.669000000002</v>
      </c>
      <c r="H230" s="40">
        <v>0.56789999999999996</v>
      </c>
      <c r="I230" s="41">
        <v>190</v>
      </c>
      <c r="J230" s="42">
        <v>4383</v>
      </c>
      <c r="K230" s="43">
        <v>4.3299999999999998E-2</v>
      </c>
      <c r="L230" s="44">
        <v>4282</v>
      </c>
      <c r="M230" s="45">
        <v>9254</v>
      </c>
      <c r="N230" s="46">
        <v>0.4627</v>
      </c>
      <c r="O230" s="47">
        <v>4954.3900000000003</v>
      </c>
      <c r="P230" s="48">
        <v>1</v>
      </c>
      <c r="Q230" s="23"/>
    </row>
    <row r="231" spans="1:17" x14ac:dyDescent="0.2">
      <c r="A231" s="24">
        <v>241</v>
      </c>
      <c r="B231" s="20">
        <v>142</v>
      </c>
      <c r="C231" s="15" t="s">
        <v>232</v>
      </c>
      <c r="D231" s="26">
        <v>1</v>
      </c>
      <c r="E231" s="38">
        <v>14.62</v>
      </c>
      <c r="F231" s="39">
        <v>354405</v>
      </c>
      <c r="G231" s="39">
        <v>8706.5102999999999</v>
      </c>
      <c r="H231" s="40">
        <v>0.31019999999999998</v>
      </c>
      <c r="I231" s="41">
        <v>4314</v>
      </c>
      <c r="J231" s="42">
        <v>347820</v>
      </c>
      <c r="K231" s="43">
        <v>1.24E-2</v>
      </c>
      <c r="L231" s="44">
        <v>346673</v>
      </c>
      <c r="M231" s="45">
        <v>913985</v>
      </c>
      <c r="N231" s="46">
        <v>0.37930000000000003</v>
      </c>
      <c r="O231" s="47">
        <v>3893.87</v>
      </c>
      <c r="P231" s="48">
        <v>1</v>
      </c>
      <c r="Q231" s="23"/>
    </row>
    <row r="232" spans="1:17" x14ac:dyDescent="0.2">
      <c r="A232" s="24">
        <v>242</v>
      </c>
      <c r="B232" s="20">
        <v>140</v>
      </c>
      <c r="C232" s="15" t="s">
        <v>233</v>
      </c>
      <c r="D232" s="26">
        <v>1</v>
      </c>
      <c r="E232" s="38">
        <v>76.53</v>
      </c>
      <c r="F232" s="39">
        <v>345825</v>
      </c>
      <c r="G232" s="39">
        <v>45005.908900000002</v>
      </c>
      <c r="H232" s="40">
        <v>0.62329999999999997</v>
      </c>
      <c r="I232" s="41">
        <v>87</v>
      </c>
      <c r="J232" s="42">
        <v>345145</v>
      </c>
      <c r="K232" s="43">
        <v>2.9999999999999997E-4</v>
      </c>
      <c r="L232" s="44">
        <v>345120</v>
      </c>
      <c r="M232" s="45">
        <v>915863</v>
      </c>
      <c r="N232" s="46">
        <v>0.37680000000000002</v>
      </c>
      <c r="O232" s="47">
        <v>3749.27</v>
      </c>
      <c r="P232" s="48">
        <v>1</v>
      </c>
      <c r="Q232" s="23"/>
    </row>
    <row r="233" spans="1:17" x14ac:dyDescent="0.2">
      <c r="A233" s="24">
        <v>243</v>
      </c>
      <c r="B233" s="20">
        <v>125</v>
      </c>
      <c r="C233" s="15" t="s">
        <v>234</v>
      </c>
      <c r="D233" s="26">
        <v>1</v>
      </c>
      <c r="E233" s="38">
        <v>46.92</v>
      </c>
      <c r="F233" s="39">
        <v>8107</v>
      </c>
      <c r="G233" s="39">
        <v>4224.6695</v>
      </c>
      <c r="H233" s="40">
        <v>0.26869999999999999</v>
      </c>
      <c r="I233" s="41">
        <v>164</v>
      </c>
      <c r="J233" s="42">
        <v>7989</v>
      </c>
      <c r="K233" s="43">
        <v>2.0500000000000001E-2</v>
      </c>
      <c r="L233" s="44">
        <v>7890</v>
      </c>
      <c r="M233" s="45">
        <v>19370</v>
      </c>
      <c r="N233" s="46">
        <v>0.4073</v>
      </c>
      <c r="O233" s="47">
        <v>3935.25</v>
      </c>
      <c r="P233" s="48">
        <v>1</v>
      </c>
      <c r="Q233" s="23"/>
    </row>
    <row r="234" spans="1:17" x14ac:dyDescent="0.2">
      <c r="A234" s="24">
        <v>244</v>
      </c>
      <c r="B234" s="20">
        <v>126</v>
      </c>
      <c r="C234" s="15" t="s">
        <v>235</v>
      </c>
      <c r="D234" s="26">
        <v>1</v>
      </c>
      <c r="E234" s="38">
        <v>-197.33</v>
      </c>
      <c r="F234" s="39">
        <v>2198</v>
      </c>
      <c r="G234" s="39">
        <v>-9251.4012000000002</v>
      </c>
      <c r="H234" s="40">
        <v>0.14130000000000001</v>
      </c>
      <c r="I234" s="41">
        <v>267</v>
      </c>
      <c r="J234" s="42">
        <v>1849</v>
      </c>
      <c r="K234" s="43">
        <v>0.1444</v>
      </c>
      <c r="L234" s="44">
        <v>1616</v>
      </c>
      <c r="M234" s="45">
        <v>19641</v>
      </c>
      <c r="N234" s="46">
        <v>8.2299999999999998E-2</v>
      </c>
      <c r="O234" s="47">
        <v>5317.64</v>
      </c>
      <c r="P234" s="48">
        <v>1</v>
      </c>
      <c r="Q234" s="23"/>
    </row>
    <row r="235" spans="1:17" x14ac:dyDescent="0.2">
      <c r="A235" s="24">
        <v>245</v>
      </c>
      <c r="B235" s="20">
        <v>143</v>
      </c>
      <c r="C235" s="15" t="s">
        <v>236</v>
      </c>
      <c r="D235" s="26">
        <v>1</v>
      </c>
      <c r="E235" s="38">
        <v>378.82</v>
      </c>
      <c r="F235" s="39">
        <v>3264</v>
      </c>
      <c r="G235" s="39">
        <v>21642.358</v>
      </c>
      <c r="H235" s="40">
        <v>0.48480000000000001</v>
      </c>
      <c r="I235" s="41">
        <v>787</v>
      </c>
      <c r="J235" s="42">
        <v>3019</v>
      </c>
      <c r="K235" s="43">
        <v>0.26069999999999999</v>
      </c>
      <c r="L235" s="44">
        <v>2473</v>
      </c>
      <c r="M235" s="45">
        <v>7651</v>
      </c>
      <c r="N235" s="46">
        <v>0.32319999999999999</v>
      </c>
      <c r="O235" s="47">
        <v>4966.82</v>
      </c>
      <c r="P235" s="48">
        <v>1</v>
      </c>
      <c r="Q235" s="23"/>
    </row>
    <row r="236" spans="1:17" x14ac:dyDescent="0.2">
      <c r="A236" s="24">
        <v>246</v>
      </c>
      <c r="B236" s="20">
        <v>146</v>
      </c>
      <c r="C236" s="15" t="s">
        <v>237</v>
      </c>
      <c r="D236" s="26">
        <v>1</v>
      </c>
      <c r="E236" s="38">
        <v>-269.33</v>
      </c>
      <c r="F236" s="39">
        <v>6084</v>
      </c>
      <c r="G236" s="39">
        <v>-21007.4961</v>
      </c>
      <c r="H236" s="40">
        <v>7.7600000000000002E-2</v>
      </c>
      <c r="I236" s="41">
        <v>393</v>
      </c>
      <c r="J236" s="42">
        <v>5924</v>
      </c>
      <c r="K236" s="43">
        <v>6.6299999999999998E-2</v>
      </c>
      <c r="L236" s="44">
        <v>5686</v>
      </c>
      <c r="M236" s="45">
        <v>8644</v>
      </c>
      <c r="N236" s="46">
        <v>0.65780000000000005</v>
      </c>
      <c r="O236" s="47">
        <v>4018.57</v>
      </c>
      <c r="P236" s="48">
        <v>1</v>
      </c>
      <c r="Q236" s="23"/>
    </row>
    <row r="237" spans="1:17" x14ac:dyDescent="0.2">
      <c r="A237" s="24">
        <v>247</v>
      </c>
      <c r="B237" s="20">
        <v>185</v>
      </c>
      <c r="C237" s="15" t="s">
        <v>238</v>
      </c>
      <c r="D237" s="26">
        <v>1</v>
      </c>
      <c r="E237" s="38">
        <v>218.75</v>
      </c>
      <c r="F237" s="39">
        <v>16082</v>
      </c>
      <c r="G237" s="39">
        <v>27740.706399999999</v>
      </c>
      <c r="H237" s="40">
        <v>0.52629999999999999</v>
      </c>
      <c r="I237" s="41">
        <v>1617</v>
      </c>
      <c r="J237" s="42">
        <v>14942</v>
      </c>
      <c r="K237" s="43">
        <v>0.1082</v>
      </c>
      <c r="L237" s="44">
        <v>13925</v>
      </c>
      <c r="M237" s="45">
        <v>46594</v>
      </c>
      <c r="N237" s="46">
        <v>0.2989</v>
      </c>
      <c r="O237" s="47">
        <v>5878.59</v>
      </c>
      <c r="P237" s="48">
        <v>1</v>
      </c>
      <c r="Q237" s="23"/>
    </row>
    <row r="238" spans="1:17" x14ac:dyDescent="0.2">
      <c r="A238" s="24">
        <v>248</v>
      </c>
      <c r="B238" s="20">
        <v>148</v>
      </c>
      <c r="C238" s="15" t="s">
        <v>239</v>
      </c>
      <c r="D238" s="26">
        <v>1</v>
      </c>
      <c r="E238" s="38">
        <v>50.74</v>
      </c>
      <c r="F238" s="39">
        <v>125276</v>
      </c>
      <c r="G238" s="39">
        <v>17958.407899999998</v>
      </c>
      <c r="H238" s="40">
        <v>0.43769999999999998</v>
      </c>
      <c r="I238" s="41">
        <v>1311</v>
      </c>
      <c r="J238" s="42">
        <v>118755</v>
      </c>
      <c r="K238" s="43">
        <v>1.0999999999999999E-2</v>
      </c>
      <c r="L238" s="44">
        <v>118136</v>
      </c>
      <c r="M238" s="45">
        <v>263874</v>
      </c>
      <c r="N238" s="46">
        <v>0.44769999999999999</v>
      </c>
      <c r="O238" s="47">
        <v>5047.8900000000003</v>
      </c>
      <c r="P238" s="48">
        <v>1</v>
      </c>
      <c r="Q238" s="23"/>
    </row>
    <row r="239" spans="1:17" x14ac:dyDescent="0.2">
      <c r="A239" s="24">
        <v>249</v>
      </c>
      <c r="B239" s="20">
        <v>149</v>
      </c>
      <c r="C239" s="15" t="s">
        <v>240</v>
      </c>
      <c r="D239" s="26">
        <v>1</v>
      </c>
      <c r="E239" s="38">
        <v>-25.49</v>
      </c>
      <c r="F239" s="39">
        <v>155868</v>
      </c>
      <c r="G239" s="39">
        <v>-10064.445299999999</v>
      </c>
      <c r="H239" s="40">
        <v>0.13300000000000001</v>
      </c>
      <c r="I239" s="41">
        <v>1390</v>
      </c>
      <c r="J239" s="42">
        <v>153959</v>
      </c>
      <c r="K239" s="43">
        <v>8.9999999999999993E-3</v>
      </c>
      <c r="L239" s="44">
        <v>153269</v>
      </c>
      <c r="M239" s="45">
        <v>481186</v>
      </c>
      <c r="N239" s="46">
        <v>0.31850000000000001</v>
      </c>
      <c r="O239" s="47">
        <v>3606.3</v>
      </c>
      <c r="P239" s="48">
        <v>1</v>
      </c>
      <c r="Q239" s="23"/>
    </row>
    <row r="240" spans="1:17" x14ac:dyDescent="0.2">
      <c r="A240" s="24">
        <v>250</v>
      </c>
      <c r="B240" s="20">
        <v>144</v>
      </c>
      <c r="C240" s="15" t="s">
        <v>241</v>
      </c>
      <c r="D240" s="26">
        <v>0</v>
      </c>
      <c r="E240" s="38">
        <v>90.21</v>
      </c>
      <c r="F240" s="39">
        <v>59452</v>
      </c>
      <c r="G240" s="39">
        <v>21995.500199999999</v>
      </c>
      <c r="H240" s="40">
        <v>0.49030000000000001</v>
      </c>
      <c r="I240" s="41">
        <v>3072</v>
      </c>
      <c r="J240" s="42">
        <v>57594</v>
      </c>
      <c r="K240" s="43">
        <v>5.33E-2</v>
      </c>
      <c r="L240" s="44">
        <v>56428</v>
      </c>
      <c r="M240" s="45">
        <v>247932</v>
      </c>
      <c r="N240" s="46">
        <v>0.2276</v>
      </c>
      <c r="O240" s="47">
        <v>2357.84</v>
      </c>
      <c r="P240" s="48">
        <v>0</v>
      </c>
      <c r="Q240" s="23"/>
    </row>
    <row r="241" spans="1:17" x14ac:dyDescent="0.2">
      <c r="A241" s="24">
        <v>251</v>
      </c>
      <c r="B241" s="20">
        <v>145</v>
      </c>
      <c r="C241" s="15" t="s">
        <v>242</v>
      </c>
      <c r="D241" s="26">
        <v>1</v>
      </c>
      <c r="E241" s="38">
        <v>147.86000000000001</v>
      </c>
      <c r="F241" s="39">
        <v>4008</v>
      </c>
      <c r="G241" s="39">
        <v>9361.0661999999993</v>
      </c>
      <c r="H241" s="40">
        <v>0.3241</v>
      </c>
      <c r="I241" s="41">
        <v>576</v>
      </c>
      <c r="J241" s="42">
        <v>3820</v>
      </c>
      <c r="K241" s="43">
        <v>0.15079999999999999</v>
      </c>
      <c r="L241" s="44">
        <v>3426</v>
      </c>
      <c r="M241" s="45">
        <v>8415</v>
      </c>
      <c r="N241" s="46">
        <v>0.40710000000000002</v>
      </c>
      <c r="O241" s="47">
        <v>4293.97</v>
      </c>
      <c r="P241" s="48">
        <v>1</v>
      </c>
      <c r="Q241" s="23"/>
    </row>
    <row r="242" spans="1:17" x14ac:dyDescent="0.2">
      <c r="A242" s="24">
        <v>252</v>
      </c>
      <c r="B242" s="20">
        <v>147</v>
      </c>
      <c r="C242" s="15" t="s">
        <v>243</v>
      </c>
      <c r="D242" s="26">
        <v>1</v>
      </c>
      <c r="E242" s="38">
        <v>-196.11</v>
      </c>
      <c r="F242" s="39">
        <v>29497</v>
      </c>
      <c r="G242" s="39">
        <v>-33681.978799999997</v>
      </c>
      <c r="H242" s="40">
        <v>4.1599999999999998E-2</v>
      </c>
      <c r="I242" s="41">
        <v>3190</v>
      </c>
      <c r="J242" s="42">
        <v>27676</v>
      </c>
      <c r="K242" s="43">
        <v>0.1153</v>
      </c>
      <c r="L242" s="44">
        <v>25085</v>
      </c>
      <c r="M242" s="45">
        <v>61503</v>
      </c>
      <c r="N242" s="46">
        <v>0.40789999999999998</v>
      </c>
      <c r="O242" s="47">
        <v>4952.7700000000004</v>
      </c>
      <c r="P242" s="48">
        <v>1</v>
      </c>
      <c r="Q242" s="23"/>
    </row>
    <row r="243" spans="1:17" x14ac:dyDescent="0.2">
      <c r="A243" s="24">
        <v>253</v>
      </c>
      <c r="B243" s="20">
        <v>179</v>
      </c>
      <c r="C243" s="15" t="s">
        <v>244</v>
      </c>
      <c r="D243" s="26">
        <v>0</v>
      </c>
      <c r="E243" s="38">
        <v>67.989999999999995</v>
      </c>
      <c r="F243" s="39">
        <v>369380</v>
      </c>
      <c r="G243" s="39">
        <v>41319.859100000001</v>
      </c>
      <c r="H243" s="40">
        <v>0.60660000000000003</v>
      </c>
      <c r="I243" s="41">
        <v>4292</v>
      </c>
      <c r="J243" s="42">
        <v>365542</v>
      </c>
      <c r="K243" s="43">
        <v>1.17E-2</v>
      </c>
      <c r="L243" s="44">
        <v>363256</v>
      </c>
      <c r="M243" s="45">
        <v>1163712</v>
      </c>
      <c r="N243" s="46">
        <v>0.31219999999999998</v>
      </c>
      <c r="O243" s="47">
        <v>1859.98</v>
      </c>
      <c r="P243" s="48">
        <v>0</v>
      </c>
      <c r="Q243" s="23"/>
    </row>
    <row r="244" spans="1:17" x14ac:dyDescent="0.2">
      <c r="A244" s="24">
        <v>254</v>
      </c>
      <c r="B244" s="20">
        <v>186</v>
      </c>
      <c r="C244" s="15" t="s">
        <v>245</v>
      </c>
      <c r="D244" s="26">
        <v>0</v>
      </c>
      <c r="E244" s="38">
        <v>62.38</v>
      </c>
      <c r="F244" s="39">
        <v>101936</v>
      </c>
      <c r="G244" s="39">
        <v>19915.6901</v>
      </c>
      <c r="H244" s="40">
        <v>0.45979999999999999</v>
      </c>
      <c r="I244" s="41">
        <v>15445</v>
      </c>
      <c r="J244" s="42">
        <v>98557</v>
      </c>
      <c r="K244" s="43">
        <v>0.15670000000000001</v>
      </c>
      <c r="L244" s="44">
        <v>91110</v>
      </c>
      <c r="M244" s="45">
        <v>294485</v>
      </c>
      <c r="N244" s="46">
        <v>0.30940000000000001</v>
      </c>
      <c r="O244" s="47">
        <v>3196</v>
      </c>
      <c r="P244" s="48">
        <v>0</v>
      </c>
      <c r="Q244" s="23"/>
    </row>
    <row r="245" spans="1:17" x14ac:dyDescent="0.2">
      <c r="A245" s="24">
        <v>255</v>
      </c>
      <c r="B245" s="20">
        <v>184</v>
      </c>
      <c r="C245" s="15" t="s">
        <v>246</v>
      </c>
      <c r="D245" s="26">
        <v>0</v>
      </c>
      <c r="E245" s="38">
        <v>-0.67</v>
      </c>
      <c r="F245" s="39">
        <v>207483</v>
      </c>
      <c r="G245" s="39">
        <v>-303.99299999999999</v>
      </c>
      <c r="H245" s="40">
        <v>0.21609999999999999</v>
      </c>
      <c r="I245" s="41">
        <v>193</v>
      </c>
      <c r="J245" s="42">
        <v>205803</v>
      </c>
      <c r="K245" s="43">
        <v>8.9999999999999998E-4</v>
      </c>
      <c r="L245" s="44">
        <v>205701</v>
      </c>
      <c r="M245" s="45">
        <v>333526</v>
      </c>
      <c r="N245" s="46">
        <v>0.61670000000000003</v>
      </c>
      <c r="O245" s="47">
        <v>2325.89</v>
      </c>
      <c r="P245" s="48">
        <v>0</v>
      </c>
      <c r="Q245" s="23"/>
    </row>
    <row r="246" spans="1:17" x14ac:dyDescent="0.2">
      <c r="A246" s="24">
        <v>256</v>
      </c>
      <c r="B246" s="20">
        <v>183</v>
      </c>
      <c r="C246" s="15" t="s">
        <v>247</v>
      </c>
      <c r="D246" s="26">
        <v>0</v>
      </c>
      <c r="E246" s="38">
        <v>8.8000000000000007</v>
      </c>
      <c r="F246" s="39">
        <v>47176</v>
      </c>
      <c r="G246" s="39">
        <v>1911.1506999999999</v>
      </c>
      <c r="H246" s="40">
        <v>0.2382</v>
      </c>
      <c r="I246" s="41">
        <v>3259</v>
      </c>
      <c r="J246" s="42">
        <v>45735</v>
      </c>
      <c r="K246" s="43">
        <v>7.1300000000000002E-2</v>
      </c>
      <c r="L246" s="44">
        <v>44251</v>
      </c>
      <c r="M246" s="45">
        <v>178875</v>
      </c>
      <c r="N246" s="46">
        <v>0.24740000000000001</v>
      </c>
      <c r="O246" s="47">
        <v>3191.27</v>
      </c>
      <c r="P246" s="48">
        <v>0</v>
      </c>
      <c r="Q246" s="23"/>
    </row>
    <row r="247" spans="1:17" ht="25.5" x14ac:dyDescent="0.2">
      <c r="A247" s="24">
        <v>257</v>
      </c>
      <c r="B247" s="20">
        <v>199</v>
      </c>
      <c r="C247" s="15" t="s">
        <v>374</v>
      </c>
      <c r="D247" s="26">
        <v>1</v>
      </c>
      <c r="E247" s="38">
        <v>483.72</v>
      </c>
      <c r="F247" s="39">
        <v>19647</v>
      </c>
      <c r="G247" s="39">
        <v>67801.982699999993</v>
      </c>
      <c r="H247" s="40">
        <v>0.67869999999999997</v>
      </c>
      <c r="I247" s="41">
        <v>3012</v>
      </c>
      <c r="J247" s="42">
        <v>17854</v>
      </c>
      <c r="K247" s="43">
        <v>0.16869999999999999</v>
      </c>
      <c r="L247" s="44">
        <v>15165</v>
      </c>
      <c r="M247" s="45">
        <v>79073</v>
      </c>
      <c r="N247" s="46">
        <v>0.1918</v>
      </c>
      <c r="O247" s="47">
        <v>5363.15</v>
      </c>
      <c r="P247" s="48">
        <v>1</v>
      </c>
      <c r="Q247" s="23"/>
    </row>
    <row r="248" spans="1:17" x14ac:dyDescent="0.2">
      <c r="A248" s="24">
        <v>258</v>
      </c>
      <c r="B248" s="20">
        <v>201</v>
      </c>
      <c r="C248" s="15" t="s">
        <v>248</v>
      </c>
      <c r="D248" s="26">
        <v>1</v>
      </c>
      <c r="E248" s="38">
        <v>309.97000000000003</v>
      </c>
      <c r="F248" s="39">
        <v>9503</v>
      </c>
      <c r="G248" s="39">
        <v>30217.260699999999</v>
      </c>
      <c r="H248" s="40">
        <v>0.54020000000000001</v>
      </c>
      <c r="I248" s="41">
        <v>942</v>
      </c>
      <c r="J248" s="42">
        <v>7875</v>
      </c>
      <c r="K248" s="43">
        <v>0.1196</v>
      </c>
      <c r="L248" s="44">
        <v>7006</v>
      </c>
      <c r="M248" s="45">
        <v>43775</v>
      </c>
      <c r="N248" s="46">
        <v>0.16</v>
      </c>
      <c r="O248" s="47">
        <v>9256.08</v>
      </c>
      <c r="P248" s="48">
        <v>1</v>
      </c>
      <c r="Q248" s="23"/>
    </row>
    <row r="249" spans="1:17" x14ac:dyDescent="0.2">
      <c r="A249" s="24">
        <v>259</v>
      </c>
      <c r="B249" s="20">
        <v>200</v>
      </c>
      <c r="C249" s="15" t="s">
        <v>249</v>
      </c>
      <c r="D249" s="26">
        <v>1</v>
      </c>
      <c r="E249" s="38">
        <v>652.47</v>
      </c>
      <c r="F249" s="39">
        <v>3381</v>
      </c>
      <c r="G249" s="39">
        <v>37938.847699999998</v>
      </c>
      <c r="H249" s="40">
        <v>0.59</v>
      </c>
      <c r="I249" s="41">
        <v>520</v>
      </c>
      <c r="J249" s="42">
        <v>3016</v>
      </c>
      <c r="K249" s="43">
        <v>0.1724</v>
      </c>
      <c r="L249" s="44">
        <v>2624</v>
      </c>
      <c r="M249" s="45">
        <v>11699</v>
      </c>
      <c r="N249" s="46">
        <v>0.2243</v>
      </c>
      <c r="O249" s="47">
        <v>8591.1299999999992</v>
      </c>
      <c r="P249" s="48">
        <v>1</v>
      </c>
      <c r="Q249" s="23"/>
    </row>
    <row r="250" spans="1:17" ht="25.5" x14ac:dyDescent="0.2">
      <c r="A250" s="24">
        <v>260</v>
      </c>
      <c r="B250" s="20">
        <v>202</v>
      </c>
      <c r="C250" s="15" t="s">
        <v>250</v>
      </c>
      <c r="D250" s="26">
        <v>1</v>
      </c>
      <c r="E250" s="38">
        <v>513.29999999999995</v>
      </c>
      <c r="F250" s="39">
        <v>3266</v>
      </c>
      <c r="G250" s="39">
        <v>29334.5311</v>
      </c>
      <c r="H250" s="40">
        <v>0.53459999999999996</v>
      </c>
      <c r="I250" s="41">
        <v>709</v>
      </c>
      <c r="J250" s="42">
        <v>2926</v>
      </c>
      <c r="K250" s="43">
        <v>0.24229999999999999</v>
      </c>
      <c r="L250" s="44">
        <v>2464</v>
      </c>
      <c r="M250" s="45">
        <v>6792</v>
      </c>
      <c r="N250" s="46">
        <v>0.36280000000000001</v>
      </c>
      <c r="O250" s="47">
        <v>5097.2700000000004</v>
      </c>
      <c r="P250" s="48">
        <v>1</v>
      </c>
      <c r="Q250" s="23"/>
    </row>
    <row r="251" spans="1:17" x14ac:dyDescent="0.2">
      <c r="A251" s="24">
        <v>261</v>
      </c>
      <c r="B251" s="20">
        <v>127</v>
      </c>
      <c r="C251" s="15" t="s">
        <v>251</v>
      </c>
      <c r="D251" s="26">
        <v>1</v>
      </c>
      <c r="E251" s="38">
        <v>-259.99</v>
      </c>
      <c r="F251" s="39">
        <v>1906</v>
      </c>
      <c r="G251" s="39">
        <v>-11350.7503</v>
      </c>
      <c r="H251" s="40">
        <v>0.1191</v>
      </c>
      <c r="I251" s="41">
        <v>100</v>
      </c>
      <c r="J251" s="42">
        <v>1839</v>
      </c>
      <c r="K251" s="43">
        <v>5.4399999999999997E-2</v>
      </c>
      <c r="L251" s="44">
        <v>1740</v>
      </c>
      <c r="M251" s="45">
        <v>19476</v>
      </c>
      <c r="N251" s="46">
        <v>8.9300000000000004E-2</v>
      </c>
      <c r="O251" s="47">
        <v>3897.6</v>
      </c>
      <c r="P251" s="48">
        <v>1</v>
      </c>
      <c r="Q251" s="23"/>
    </row>
    <row r="252" spans="1:17" x14ac:dyDescent="0.2">
      <c r="A252" s="24">
        <v>262</v>
      </c>
      <c r="B252" s="20">
        <v>274</v>
      </c>
      <c r="C252" s="15" t="s">
        <v>252</v>
      </c>
      <c r="D252" s="26">
        <v>3</v>
      </c>
      <c r="E252" s="38">
        <v>1693.5</v>
      </c>
      <c r="F252" s="39">
        <v>138972</v>
      </c>
      <c r="G252" s="39">
        <v>631320.28399999999</v>
      </c>
      <c r="H252" s="40">
        <v>0.98340000000000005</v>
      </c>
      <c r="I252" s="41">
        <v>5729</v>
      </c>
      <c r="J252" s="42">
        <v>102774</v>
      </c>
      <c r="K252" s="43">
        <v>5.57E-2</v>
      </c>
      <c r="L252" s="44">
        <v>100844</v>
      </c>
      <c r="M252" s="45">
        <v>126183</v>
      </c>
      <c r="N252" s="46">
        <v>0.79920000000000002</v>
      </c>
      <c r="O252" s="47">
        <v>12119.91</v>
      </c>
      <c r="P252" s="48">
        <v>1</v>
      </c>
      <c r="Q252" s="23"/>
    </row>
    <row r="253" spans="1:17" x14ac:dyDescent="0.2">
      <c r="A253" s="24">
        <v>263</v>
      </c>
      <c r="B253" s="20">
        <v>271</v>
      </c>
      <c r="C253" s="15" t="s">
        <v>253</v>
      </c>
      <c r="D253" s="26">
        <v>3</v>
      </c>
      <c r="E253" s="38">
        <v>1548.83</v>
      </c>
      <c r="F253" s="39">
        <v>42023</v>
      </c>
      <c r="G253" s="39">
        <v>317503.38010000001</v>
      </c>
      <c r="H253" s="40">
        <v>0.92800000000000005</v>
      </c>
      <c r="I253" s="41">
        <v>2389</v>
      </c>
      <c r="J253" s="42">
        <v>29670</v>
      </c>
      <c r="K253" s="43">
        <v>8.0500000000000002E-2</v>
      </c>
      <c r="L253" s="44">
        <v>27657</v>
      </c>
      <c r="M253" s="45">
        <v>47821</v>
      </c>
      <c r="N253" s="46">
        <v>0.57830000000000004</v>
      </c>
      <c r="O253" s="47">
        <v>12371.71</v>
      </c>
      <c r="P253" s="48">
        <v>1</v>
      </c>
      <c r="Q253" s="23"/>
    </row>
    <row r="254" spans="1:17" x14ac:dyDescent="0.2">
      <c r="A254" s="24">
        <v>264</v>
      </c>
      <c r="B254" s="20">
        <v>272</v>
      </c>
      <c r="C254" s="15" t="s">
        <v>254</v>
      </c>
      <c r="D254" s="26">
        <v>1</v>
      </c>
      <c r="E254" s="38">
        <v>358.15</v>
      </c>
      <c r="F254" s="39">
        <v>22308</v>
      </c>
      <c r="G254" s="39">
        <v>53492.975200000001</v>
      </c>
      <c r="H254" s="40">
        <v>0.65649999999999997</v>
      </c>
      <c r="I254" s="41">
        <v>4716</v>
      </c>
      <c r="J254" s="42">
        <v>18098</v>
      </c>
      <c r="K254" s="43">
        <v>0.2606</v>
      </c>
      <c r="L254" s="44">
        <v>14838</v>
      </c>
      <c r="M254" s="45">
        <v>26594</v>
      </c>
      <c r="N254" s="46">
        <v>0.55789999999999995</v>
      </c>
      <c r="O254" s="47">
        <v>8726.7000000000007</v>
      </c>
      <c r="P254" s="48">
        <v>1</v>
      </c>
      <c r="Q254" s="23"/>
    </row>
    <row r="255" spans="1:17" x14ac:dyDescent="0.2">
      <c r="A255" s="24">
        <v>265</v>
      </c>
      <c r="B255" s="20">
        <v>275</v>
      </c>
      <c r="C255" s="15" t="s">
        <v>255</v>
      </c>
      <c r="D255" s="26">
        <v>1</v>
      </c>
      <c r="E255" s="38">
        <v>-142.24</v>
      </c>
      <c r="F255" s="39">
        <v>50975</v>
      </c>
      <c r="G255" s="39">
        <v>-32115.5471</v>
      </c>
      <c r="H255" s="40">
        <v>4.99E-2</v>
      </c>
      <c r="I255" s="41">
        <v>5407</v>
      </c>
      <c r="J255" s="42">
        <v>49704</v>
      </c>
      <c r="K255" s="43">
        <v>0.10879999999999999</v>
      </c>
      <c r="L255" s="44">
        <v>46728</v>
      </c>
      <c r="M255" s="45">
        <v>71229</v>
      </c>
      <c r="N255" s="46">
        <v>0.65600000000000003</v>
      </c>
      <c r="O255" s="47">
        <v>4650.13</v>
      </c>
      <c r="P255" s="48">
        <v>1</v>
      </c>
      <c r="Q255" s="23"/>
    </row>
    <row r="256" spans="1:17" x14ac:dyDescent="0.2">
      <c r="A256" s="24">
        <v>266</v>
      </c>
      <c r="B256" s="20">
        <v>278</v>
      </c>
      <c r="C256" s="15" t="s">
        <v>256</v>
      </c>
      <c r="D256" s="26">
        <v>3</v>
      </c>
      <c r="E256" s="38">
        <v>1362.81</v>
      </c>
      <c r="F256" s="39">
        <v>19154</v>
      </c>
      <c r="G256" s="39">
        <v>188609.4846</v>
      </c>
      <c r="H256" s="40">
        <v>0.85870000000000002</v>
      </c>
      <c r="I256" s="41">
        <v>494</v>
      </c>
      <c r="J256" s="42">
        <v>17811</v>
      </c>
      <c r="K256" s="43">
        <v>2.7699999999999999E-2</v>
      </c>
      <c r="L256" s="44">
        <v>17507</v>
      </c>
      <c r="M256" s="45">
        <v>28674</v>
      </c>
      <c r="N256" s="46">
        <v>0.61060000000000003</v>
      </c>
      <c r="O256" s="47">
        <v>10012.09</v>
      </c>
      <c r="P256" s="48">
        <v>1</v>
      </c>
      <c r="Q256" s="23"/>
    </row>
    <row r="257" spans="1:17" x14ac:dyDescent="0.2">
      <c r="A257" s="24">
        <v>267</v>
      </c>
      <c r="B257" s="20">
        <v>279</v>
      </c>
      <c r="C257" s="15" t="s">
        <v>257</v>
      </c>
      <c r="D257" s="26">
        <v>1</v>
      </c>
      <c r="E257" s="38">
        <v>-8.99</v>
      </c>
      <c r="F257" s="39">
        <v>8531</v>
      </c>
      <c r="G257" s="39">
        <v>-830.34109999999998</v>
      </c>
      <c r="H257" s="40">
        <v>0.19939999999999999</v>
      </c>
      <c r="I257" s="41">
        <v>827</v>
      </c>
      <c r="J257" s="42">
        <v>7546</v>
      </c>
      <c r="K257" s="43">
        <v>0.1096</v>
      </c>
      <c r="L257" s="44">
        <v>7052</v>
      </c>
      <c r="M257" s="45">
        <v>11877</v>
      </c>
      <c r="N257" s="46">
        <v>0.59379999999999999</v>
      </c>
      <c r="O257" s="47">
        <v>6636.37</v>
      </c>
      <c r="P257" s="48">
        <v>1</v>
      </c>
      <c r="Q257" s="23"/>
    </row>
    <row r="258" spans="1:17" x14ac:dyDescent="0.2">
      <c r="A258" s="24">
        <v>268</v>
      </c>
      <c r="B258" s="20">
        <v>282</v>
      </c>
      <c r="C258" s="15" t="s">
        <v>258</v>
      </c>
      <c r="D258" s="26">
        <v>1</v>
      </c>
      <c r="E258" s="38">
        <v>122.94</v>
      </c>
      <c r="F258" s="39">
        <v>61429</v>
      </c>
      <c r="G258" s="39">
        <v>30470.27</v>
      </c>
      <c r="H258" s="40">
        <v>0.54569999999999996</v>
      </c>
      <c r="I258" s="41">
        <v>1950</v>
      </c>
      <c r="J258" s="42">
        <v>49284</v>
      </c>
      <c r="K258" s="43">
        <v>3.9600000000000003E-2</v>
      </c>
      <c r="L258" s="44">
        <v>48357</v>
      </c>
      <c r="M258" s="45">
        <v>84676</v>
      </c>
      <c r="N258" s="46">
        <v>0.57110000000000005</v>
      </c>
      <c r="O258" s="47">
        <v>8195.99</v>
      </c>
      <c r="P258" s="48">
        <v>1</v>
      </c>
      <c r="Q258" s="23"/>
    </row>
    <row r="259" spans="1:17" x14ac:dyDescent="0.2">
      <c r="A259" s="24">
        <v>269</v>
      </c>
      <c r="B259" s="20">
        <v>277</v>
      </c>
      <c r="C259" s="15" t="s">
        <v>259</v>
      </c>
      <c r="D259" s="26">
        <v>1</v>
      </c>
      <c r="E259" s="38">
        <v>265.27</v>
      </c>
      <c r="F259" s="39">
        <v>121159</v>
      </c>
      <c r="G259" s="39">
        <v>92334.717099999994</v>
      </c>
      <c r="H259" s="40">
        <v>0.73409999999999997</v>
      </c>
      <c r="I259" s="41">
        <v>7292</v>
      </c>
      <c r="J259" s="42">
        <v>87083</v>
      </c>
      <c r="K259" s="43">
        <v>8.3699999999999997E-2</v>
      </c>
      <c r="L259" s="44">
        <v>81590</v>
      </c>
      <c r="M259" s="45">
        <v>294045</v>
      </c>
      <c r="N259" s="46">
        <v>0.27750000000000002</v>
      </c>
      <c r="O259" s="47">
        <v>9278.6299999999992</v>
      </c>
      <c r="P259" s="48">
        <v>1</v>
      </c>
      <c r="Q259" s="23"/>
    </row>
    <row r="260" spans="1:17" x14ac:dyDescent="0.2">
      <c r="A260" s="24">
        <v>270</v>
      </c>
      <c r="B260" s="20">
        <v>273</v>
      </c>
      <c r="C260" s="15" t="s">
        <v>260</v>
      </c>
      <c r="D260" s="26">
        <v>1</v>
      </c>
      <c r="E260" s="38">
        <v>286.88</v>
      </c>
      <c r="F260" s="39">
        <v>999</v>
      </c>
      <c r="G260" s="39">
        <v>9067.3994000000002</v>
      </c>
      <c r="H260" s="40">
        <v>0.31580000000000003</v>
      </c>
      <c r="I260" s="41">
        <v>511</v>
      </c>
      <c r="J260" s="42">
        <v>658</v>
      </c>
      <c r="K260" s="43">
        <v>0.77659999999999996</v>
      </c>
      <c r="L260" s="44">
        <v>161</v>
      </c>
      <c r="M260" s="45">
        <v>312</v>
      </c>
      <c r="N260" s="46">
        <v>0.51600000000000001</v>
      </c>
      <c r="O260" s="47">
        <v>17942.55</v>
      </c>
      <c r="P260" s="48">
        <v>1</v>
      </c>
      <c r="Q260" s="23"/>
    </row>
    <row r="261" spans="1:17" x14ac:dyDescent="0.2">
      <c r="A261" s="24">
        <v>271</v>
      </c>
      <c r="B261" s="20">
        <v>283</v>
      </c>
      <c r="C261" s="15" t="s">
        <v>261</v>
      </c>
      <c r="D261" s="26">
        <v>1</v>
      </c>
      <c r="E261" s="38">
        <v>190.72</v>
      </c>
      <c r="F261" s="39">
        <v>37606</v>
      </c>
      <c r="G261" s="39">
        <v>36985.866300000002</v>
      </c>
      <c r="H261" s="40">
        <v>0.57889999999999997</v>
      </c>
      <c r="I261" s="41">
        <v>983</v>
      </c>
      <c r="J261" s="42">
        <v>34969</v>
      </c>
      <c r="K261" s="43">
        <v>2.81E-2</v>
      </c>
      <c r="L261" s="44">
        <v>34161</v>
      </c>
      <c r="M261" s="45">
        <v>70968</v>
      </c>
      <c r="N261" s="46">
        <v>0.48139999999999999</v>
      </c>
      <c r="O261" s="47">
        <v>7143.4</v>
      </c>
      <c r="P261" s="48">
        <v>1</v>
      </c>
      <c r="Q261" s="23"/>
    </row>
    <row r="262" spans="1:17" x14ac:dyDescent="0.2">
      <c r="A262" s="24">
        <v>272</v>
      </c>
      <c r="B262" s="20">
        <v>276</v>
      </c>
      <c r="C262" s="15" t="s">
        <v>262</v>
      </c>
      <c r="D262" s="26">
        <v>1</v>
      </c>
      <c r="E262" s="38">
        <v>-125.62</v>
      </c>
      <c r="F262" s="39">
        <v>74335</v>
      </c>
      <c r="G262" s="39">
        <v>-34248.596599999997</v>
      </c>
      <c r="H262" s="40">
        <v>3.8800000000000001E-2</v>
      </c>
      <c r="I262" s="41">
        <v>183</v>
      </c>
      <c r="J262" s="42">
        <v>72173</v>
      </c>
      <c r="K262" s="43">
        <v>2.5000000000000001E-3</v>
      </c>
      <c r="L262" s="44">
        <v>72113</v>
      </c>
      <c r="M262" s="45">
        <v>100843</v>
      </c>
      <c r="N262" s="46">
        <v>0.71509999999999996</v>
      </c>
      <c r="O262" s="47">
        <v>4944.1000000000004</v>
      </c>
      <c r="P262" s="48">
        <v>1</v>
      </c>
      <c r="Q262" s="23"/>
    </row>
    <row r="263" spans="1:17" x14ac:dyDescent="0.2">
      <c r="A263" s="24">
        <v>273</v>
      </c>
      <c r="B263" s="20">
        <v>280</v>
      </c>
      <c r="C263" s="15" t="s">
        <v>263</v>
      </c>
      <c r="D263" s="26">
        <v>1</v>
      </c>
      <c r="E263" s="38">
        <v>55.33</v>
      </c>
      <c r="F263" s="39">
        <v>13286</v>
      </c>
      <c r="G263" s="39">
        <v>6378.1324000000004</v>
      </c>
      <c r="H263" s="40">
        <v>0.28249999999999997</v>
      </c>
      <c r="I263" s="41">
        <v>364</v>
      </c>
      <c r="J263" s="42">
        <v>12635</v>
      </c>
      <c r="K263" s="43">
        <v>2.8799999999999999E-2</v>
      </c>
      <c r="L263" s="44">
        <v>12396</v>
      </c>
      <c r="M263" s="45">
        <v>18898</v>
      </c>
      <c r="N263" s="46">
        <v>0.65590000000000004</v>
      </c>
      <c r="O263" s="47">
        <v>4937.97</v>
      </c>
      <c r="P263" s="48">
        <v>1</v>
      </c>
      <c r="Q263" s="23"/>
    </row>
    <row r="264" spans="1:17" x14ac:dyDescent="0.2">
      <c r="A264" s="24">
        <v>274</v>
      </c>
      <c r="B264" s="20">
        <v>281</v>
      </c>
      <c r="C264" s="15" t="s">
        <v>264</v>
      </c>
      <c r="D264" s="26">
        <v>1</v>
      </c>
      <c r="E264" s="38">
        <v>710.98</v>
      </c>
      <c r="F264" s="39">
        <v>555</v>
      </c>
      <c r="G264" s="39">
        <v>16749.557700000001</v>
      </c>
      <c r="H264" s="40">
        <v>0.4294</v>
      </c>
      <c r="I264" s="41">
        <v>68</v>
      </c>
      <c r="J264" s="42">
        <v>481</v>
      </c>
      <c r="K264" s="43">
        <v>0.1414</v>
      </c>
      <c r="L264" s="44">
        <v>417</v>
      </c>
      <c r="M264" s="45">
        <v>1597</v>
      </c>
      <c r="N264" s="46">
        <v>0.2611</v>
      </c>
      <c r="O264" s="47">
        <v>10293.43</v>
      </c>
      <c r="P264" s="48">
        <v>1</v>
      </c>
      <c r="Q264" s="23"/>
    </row>
    <row r="265" spans="1:17" x14ac:dyDescent="0.2">
      <c r="A265" s="24">
        <v>275</v>
      </c>
      <c r="B265" s="20">
        <v>299</v>
      </c>
      <c r="C265" s="15" t="s">
        <v>265</v>
      </c>
      <c r="D265" s="26">
        <v>0</v>
      </c>
      <c r="E265" s="38">
        <v>1167.8900000000001</v>
      </c>
      <c r="F265" s="39">
        <v>8443</v>
      </c>
      <c r="G265" s="39">
        <v>107312.9417</v>
      </c>
      <c r="H265" s="40">
        <v>0.75900000000000001</v>
      </c>
      <c r="I265" s="41">
        <v>637</v>
      </c>
      <c r="J265" s="42">
        <v>8205</v>
      </c>
      <c r="K265" s="43">
        <v>7.7600000000000002E-2</v>
      </c>
      <c r="L265" s="44">
        <v>7931</v>
      </c>
      <c r="M265" s="45">
        <v>18044</v>
      </c>
      <c r="N265" s="46">
        <v>0.4395</v>
      </c>
      <c r="O265" s="47">
        <v>2670.48</v>
      </c>
      <c r="P265" s="48">
        <v>0</v>
      </c>
      <c r="Q265" s="23"/>
    </row>
    <row r="266" spans="1:17" x14ac:dyDescent="0.2">
      <c r="A266" s="24">
        <v>276</v>
      </c>
      <c r="B266" s="20">
        <v>289</v>
      </c>
      <c r="C266" s="15" t="s">
        <v>266</v>
      </c>
      <c r="D266" s="26">
        <v>1</v>
      </c>
      <c r="E266" s="38">
        <v>-5.88</v>
      </c>
      <c r="F266" s="39">
        <v>8791</v>
      </c>
      <c r="G266" s="39">
        <v>-551.6558</v>
      </c>
      <c r="H266" s="40">
        <v>0.21049999999999999</v>
      </c>
      <c r="I266" s="41">
        <v>1567</v>
      </c>
      <c r="J266" s="42">
        <v>6424</v>
      </c>
      <c r="K266" s="43">
        <v>0.24390000000000001</v>
      </c>
      <c r="L266" s="44">
        <v>5030</v>
      </c>
      <c r="M266" s="45">
        <v>23036</v>
      </c>
      <c r="N266" s="46">
        <v>0.21840000000000001</v>
      </c>
      <c r="O266" s="47">
        <v>4711.2700000000004</v>
      </c>
      <c r="P266" s="48">
        <v>1</v>
      </c>
      <c r="Q266" s="23"/>
    </row>
    <row r="267" spans="1:17" x14ac:dyDescent="0.2">
      <c r="A267" s="24">
        <v>277</v>
      </c>
      <c r="B267" s="20">
        <v>293</v>
      </c>
      <c r="C267" s="15" t="s">
        <v>267</v>
      </c>
      <c r="D267" s="26">
        <v>1</v>
      </c>
      <c r="E267" s="38">
        <v>450.79</v>
      </c>
      <c r="F267" s="39">
        <v>1938</v>
      </c>
      <c r="G267" s="39">
        <v>19845.0353</v>
      </c>
      <c r="H267" s="40">
        <v>0.45710000000000001</v>
      </c>
      <c r="I267" s="41">
        <v>369</v>
      </c>
      <c r="J267" s="42">
        <v>1450</v>
      </c>
      <c r="K267" s="43">
        <v>0.2545</v>
      </c>
      <c r="L267" s="44">
        <v>1124</v>
      </c>
      <c r="M267" s="45">
        <v>5171</v>
      </c>
      <c r="N267" s="46">
        <v>0.21740000000000001</v>
      </c>
      <c r="O267" s="47">
        <v>7465.13</v>
      </c>
      <c r="P267" s="48">
        <v>1</v>
      </c>
      <c r="Q267" s="23"/>
    </row>
    <row r="268" spans="1:17" x14ac:dyDescent="0.2">
      <c r="A268" s="24">
        <v>278</v>
      </c>
      <c r="B268" s="20">
        <v>291</v>
      </c>
      <c r="C268" s="15" t="s">
        <v>268</v>
      </c>
      <c r="D268" s="26">
        <v>1</v>
      </c>
      <c r="E268" s="38">
        <v>130.54</v>
      </c>
      <c r="F268" s="39">
        <v>9111</v>
      </c>
      <c r="G268" s="39">
        <v>12460.2449</v>
      </c>
      <c r="H268" s="40">
        <v>0.36009999999999998</v>
      </c>
      <c r="I268" s="41">
        <v>1427</v>
      </c>
      <c r="J268" s="42">
        <v>7759</v>
      </c>
      <c r="K268" s="43">
        <v>0.18390000000000001</v>
      </c>
      <c r="L268" s="44">
        <v>6831</v>
      </c>
      <c r="M268" s="45">
        <v>12824</v>
      </c>
      <c r="N268" s="46">
        <v>0.53269999999999995</v>
      </c>
      <c r="O268" s="47">
        <v>3521.98</v>
      </c>
      <c r="P268" s="48">
        <v>1</v>
      </c>
      <c r="Q268" s="23"/>
    </row>
    <row r="269" spans="1:17" x14ac:dyDescent="0.2">
      <c r="A269" s="24">
        <v>279</v>
      </c>
      <c r="B269" s="20">
        <v>292</v>
      </c>
      <c r="C269" s="15" t="s">
        <v>269</v>
      </c>
      <c r="D269" s="26">
        <v>1</v>
      </c>
      <c r="E269" s="38">
        <v>-166.07</v>
      </c>
      <c r="F269" s="39">
        <v>33550</v>
      </c>
      <c r="G269" s="39">
        <v>-30418.100600000002</v>
      </c>
      <c r="H269" s="40">
        <v>5.8200000000000002E-2</v>
      </c>
      <c r="I269" s="41">
        <v>3127</v>
      </c>
      <c r="J269" s="42">
        <v>32758</v>
      </c>
      <c r="K269" s="43">
        <v>9.5500000000000002E-2</v>
      </c>
      <c r="L269" s="44">
        <v>31416</v>
      </c>
      <c r="M269" s="45">
        <v>82437</v>
      </c>
      <c r="N269" s="46">
        <v>0.38109999999999999</v>
      </c>
      <c r="O269" s="47">
        <v>4092.25</v>
      </c>
      <c r="P269" s="48">
        <v>1</v>
      </c>
      <c r="Q269" s="23"/>
    </row>
    <row r="270" spans="1:17" x14ac:dyDescent="0.2">
      <c r="A270" s="24">
        <v>280</v>
      </c>
      <c r="B270" s="20">
        <v>294</v>
      </c>
      <c r="C270" s="15" t="s">
        <v>270</v>
      </c>
      <c r="D270" s="26">
        <v>1</v>
      </c>
      <c r="E270" s="38">
        <v>78.13</v>
      </c>
      <c r="F270" s="39">
        <v>17964</v>
      </c>
      <c r="G270" s="39">
        <v>10471.3415</v>
      </c>
      <c r="H270" s="40">
        <v>0.33239999999999997</v>
      </c>
      <c r="I270" s="41">
        <v>2626</v>
      </c>
      <c r="J270" s="42">
        <v>16054</v>
      </c>
      <c r="K270" s="43">
        <v>0.1636</v>
      </c>
      <c r="L270" s="44">
        <v>14040</v>
      </c>
      <c r="M270" s="45">
        <v>52266</v>
      </c>
      <c r="N270" s="46">
        <v>0.26860000000000001</v>
      </c>
      <c r="O270" s="47">
        <v>3503.52</v>
      </c>
      <c r="P270" s="48">
        <v>1</v>
      </c>
      <c r="Q270" s="23"/>
    </row>
    <row r="271" spans="1:17" x14ac:dyDescent="0.2">
      <c r="A271" s="24">
        <v>281</v>
      </c>
      <c r="B271" s="20">
        <v>290</v>
      </c>
      <c r="C271" s="15" t="s">
        <v>271</v>
      </c>
      <c r="D271" s="26">
        <v>0</v>
      </c>
      <c r="E271" s="38">
        <v>12.89</v>
      </c>
      <c r="F271" s="39">
        <v>58968</v>
      </c>
      <c r="G271" s="39">
        <v>3129.8117999999999</v>
      </c>
      <c r="H271" s="40">
        <v>0.25480000000000003</v>
      </c>
      <c r="I271" s="41">
        <v>1005</v>
      </c>
      <c r="J271" s="42">
        <v>57464</v>
      </c>
      <c r="K271" s="43">
        <v>1.7500000000000002E-2</v>
      </c>
      <c r="L271" s="44">
        <v>56692</v>
      </c>
      <c r="M271" s="45">
        <v>220937</v>
      </c>
      <c r="N271" s="46">
        <v>0.25659999999999999</v>
      </c>
      <c r="O271" s="47">
        <v>2814.28</v>
      </c>
      <c r="P271" s="48">
        <v>0</v>
      </c>
      <c r="Q271" s="23"/>
    </row>
    <row r="272" spans="1:17" x14ac:dyDescent="0.2">
      <c r="A272" s="24">
        <v>282</v>
      </c>
      <c r="B272" s="20">
        <v>295</v>
      </c>
      <c r="C272" s="15" t="s">
        <v>272</v>
      </c>
      <c r="D272" s="26">
        <v>0</v>
      </c>
      <c r="E272" s="38">
        <v>33.14</v>
      </c>
      <c r="F272" s="39">
        <v>211624</v>
      </c>
      <c r="G272" s="39">
        <v>15245.824000000001</v>
      </c>
      <c r="H272" s="40">
        <v>0.40720000000000001</v>
      </c>
      <c r="I272" s="41">
        <v>2317</v>
      </c>
      <c r="J272" s="42">
        <v>210809</v>
      </c>
      <c r="K272" s="43">
        <v>1.0999999999999999E-2</v>
      </c>
      <c r="L272" s="44">
        <v>209631</v>
      </c>
      <c r="M272" s="45">
        <v>593471</v>
      </c>
      <c r="N272" s="46">
        <v>0.35320000000000001</v>
      </c>
      <c r="O272" s="47">
        <v>2177.19</v>
      </c>
      <c r="P272" s="48">
        <v>0</v>
      </c>
      <c r="Q272" s="23"/>
    </row>
    <row r="273" spans="1:17" x14ac:dyDescent="0.2">
      <c r="A273" s="24">
        <v>283</v>
      </c>
      <c r="B273" s="20">
        <v>296</v>
      </c>
      <c r="C273" s="15" t="s">
        <v>273</v>
      </c>
      <c r="D273" s="26">
        <v>0</v>
      </c>
      <c r="E273" s="38">
        <v>38.97</v>
      </c>
      <c r="F273" s="39">
        <v>192986</v>
      </c>
      <c r="G273" s="39">
        <v>17118.053800000002</v>
      </c>
      <c r="H273" s="40">
        <v>0.43490000000000001</v>
      </c>
      <c r="I273" s="41">
        <v>7503</v>
      </c>
      <c r="J273" s="42">
        <v>190468</v>
      </c>
      <c r="K273" s="43">
        <v>3.9399999999999998E-2</v>
      </c>
      <c r="L273" s="44">
        <v>186158</v>
      </c>
      <c r="M273" s="45">
        <v>442352</v>
      </c>
      <c r="N273" s="46">
        <v>0.42080000000000001</v>
      </c>
      <c r="O273" s="47">
        <v>1826.83</v>
      </c>
      <c r="P273" s="48">
        <v>0</v>
      </c>
      <c r="Q273" s="23"/>
    </row>
    <row r="274" spans="1:17" ht="25.5" x14ac:dyDescent="0.2">
      <c r="A274" s="24">
        <v>284</v>
      </c>
      <c r="B274" s="20">
        <v>297</v>
      </c>
      <c r="C274" s="15" t="s">
        <v>274</v>
      </c>
      <c r="D274" s="26">
        <v>0</v>
      </c>
      <c r="E274" s="38">
        <v>-12.63</v>
      </c>
      <c r="F274" s="39">
        <v>3311</v>
      </c>
      <c r="G274" s="39">
        <v>-726.84820000000002</v>
      </c>
      <c r="H274" s="40">
        <v>0.20499999999999999</v>
      </c>
      <c r="I274" s="41">
        <v>218</v>
      </c>
      <c r="J274" s="42">
        <v>2886</v>
      </c>
      <c r="K274" s="43">
        <v>7.5499999999999998E-2</v>
      </c>
      <c r="L274" s="44">
        <v>2698</v>
      </c>
      <c r="M274" s="45">
        <v>8082</v>
      </c>
      <c r="N274" s="46">
        <v>0.33379999999999999</v>
      </c>
      <c r="O274" s="47">
        <v>3093.75</v>
      </c>
      <c r="P274" s="48">
        <v>0</v>
      </c>
      <c r="Q274" s="23"/>
    </row>
    <row r="275" spans="1:17" x14ac:dyDescent="0.2">
      <c r="A275" s="24">
        <v>285</v>
      </c>
      <c r="B275" s="20">
        <v>284</v>
      </c>
      <c r="C275" s="15" t="s">
        <v>275</v>
      </c>
      <c r="D275" s="26">
        <v>1</v>
      </c>
      <c r="E275" s="38">
        <v>-178.4</v>
      </c>
      <c r="F275" s="39">
        <v>145694</v>
      </c>
      <c r="G275" s="39">
        <v>-68094.668000000005</v>
      </c>
      <c r="H275" s="40">
        <v>1.11E-2</v>
      </c>
      <c r="I275" s="41">
        <v>3345</v>
      </c>
      <c r="J275" s="42">
        <v>141034</v>
      </c>
      <c r="K275" s="43">
        <v>2.3699999999999999E-2</v>
      </c>
      <c r="L275" s="44">
        <v>140392</v>
      </c>
      <c r="M275" s="45">
        <v>199100</v>
      </c>
      <c r="N275" s="46">
        <v>0.70509999999999995</v>
      </c>
      <c r="O275" s="47">
        <v>5096.91</v>
      </c>
      <c r="P275" s="48">
        <v>1</v>
      </c>
      <c r="Q275" s="23"/>
    </row>
    <row r="276" spans="1:17" x14ac:dyDescent="0.2">
      <c r="A276" s="24">
        <v>286</v>
      </c>
      <c r="B276" s="20">
        <v>285</v>
      </c>
      <c r="C276" s="15" t="s">
        <v>375</v>
      </c>
      <c r="D276" s="26">
        <v>1</v>
      </c>
      <c r="E276" s="38">
        <v>-297.41000000000003</v>
      </c>
      <c r="F276" s="39">
        <v>19699</v>
      </c>
      <c r="G276" s="39">
        <v>-41742.888099999996</v>
      </c>
      <c r="H276" s="40">
        <v>3.0499999999999999E-2</v>
      </c>
      <c r="I276" s="41">
        <v>445</v>
      </c>
      <c r="J276" s="42">
        <v>19136</v>
      </c>
      <c r="K276" s="43">
        <v>2.3300000000000001E-2</v>
      </c>
      <c r="L276" s="44">
        <v>18793</v>
      </c>
      <c r="M276" s="45">
        <v>35020</v>
      </c>
      <c r="N276" s="46">
        <v>0.53659999999999997</v>
      </c>
      <c r="O276" s="47">
        <v>4557.47</v>
      </c>
      <c r="P276" s="48">
        <v>1</v>
      </c>
      <c r="Q276" s="23"/>
    </row>
    <row r="277" spans="1:17" ht="25.5" x14ac:dyDescent="0.2">
      <c r="A277" s="24">
        <v>287</v>
      </c>
      <c r="B277" s="20">
        <v>286</v>
      </c>
      <c r="C277" s="15" t="s">
        <v>276</v>
      </c>
      <c r="D277" s="26">
        <v>1</v>
      </c>
      <c r="E277" s="38">
        <v>32.4</v>
      </c>
      <c r="F277" s="39">
        <v>40200</v>
      </c>
      <c r="G277" s="39">
        <v>6495.2596999999996</v>
      </c>
      <c r="H277" s="40">
        <v>0.2853</v>
      </c>
      <c r="I277" s="41">
        <v>5257</v>
      </c>
      <c r="J277" s="42">
        <v>38471</v>
      </c>
      <c r="K277" s="43">
        <v>0.1366</v>
      </c>
      <c r="L277" s="44">
        <v>35238</v>
      </c>
      <c r="M277" s="45">
        <v>94555</v>
      </c>
      <c r="N277" s="46">
        <v>0.37269999999999998</v>
      </c>
      <c r="O277" s="47">
        <v>4449.32</v>
      </c>
      <c r="P277" s="48">
        <v>1</v>
      </c>
      <c r="Q277" s="23"/>
    </row>
    <row r="278" spans="1:17" x14ac:dyDescent="0.2">
      <c r="A278" s="24">
        <v>288</v>
      </c>
      <c r="B278" s="20">
        <v>287</v>
      </c>
      <c r="C278" s="15" t="s">
        <v>277</v>
      </c>
      <c r="D278" s="26">
        <v>0</v>
      </c>
      <c r="E278" s="38">
        <v>45.07</v>
      </c>
      <c r="F278" s="39">
        <v>2715</v>
      </c>
      <c r="G278" s="39">
        <v>2348.4490999999998</v>
      </c>
      <c r="H278" s="40">
        <v>0.24379999999999999</v>
      </c>
      <c r="I278" s="41">
        <v>64</v>
      </c>
      <c r="J278" s="42">
        <v>2702</v>
      </c>
      <c r="K278" s="43">
        <v>2.3699999999999999E-2</v>
      </c>
      <c r="L278" s="44">
        <v>2674</v>
      </c>
      <c r="M278" s="45">
        <v>6712</v>
      </c>
      <c r="N278" s="46">
        <v>0.39839999999999998</v>
      </c>
      <c r="O278" s="47">
        <v>1996.57</v>
      </c>
      <c r="P278" s="48">
        <v>0</v>
      </c>
      <c r="Q278" s="23"/>
    </row>
    <row r="279" spans="1:17" x14ac:dyDescent="0.2">
      <c r="A279" s="24">
        <v>289</v>
      </c>
      <c r="B279" s="20">
        <v>288</v>
      </c>
      <c r="C279" s="15" t="s">
        <v>278</v>
      </c>
      <c r="D279" s="26">
        <v>1</v>
      </c>
      <c r="E279" s="38">
        <v>478.97</v>
      </c>
      <c r="F279" s="39">
        <v>6084</v>
      </c>
      <c r="G279" s="39">
        <v>37359.9882</v>
      </c>
      <c r="H279" s="40">
        <v>0.58730000000000004</v>
      </c>
      <c r="I279" s="41">
        <v>888</v>
      </c>
      <c r="J279" s="42">
        <v>5786</v>
      </c>
      <c r="K279" s="43">
        <v>0.1535</v>
      </c>
      <c r="L279" s="44">
        <v>5403</v>
      </c>
      <c r="M279" s="45">
        <v>11700</v>
      </c>
      <c r="N279" s="46">
        <v>0.46179999999999999</v>
      </c>
      <c r="O279" s="47">
        <v>4820.88</v>
      </c>
      <c r="P279" s="48">
        <v>1</v>
      </c>
      <c r="Q279" s="23"/>
    </row>
    <row r="280" spans="1:17" x14ac:dyDescent="0.2">
      <c r="A280" s="24">
        <v>290</v>
      </c>
      <c r="B280" s="20">
        <v>300</v>
      </c>
      <c r="C280" s="15" t="s">
        <v>279</v>
      </c>
      <c r="D280" s="26">
        <v>0</v>
      </c>
      <c r="E280" s="38">
        <v>62.64</v>
      </c>
      <c r="F280" s="39">
        <v>7478</v>
      </c>
      <c r="G280" s="39">
        <v>5417.0222999999996</v>
      </c>
      <c r="H280" s="40">
        <v>0.2742</v>
      </c>
      <c r="I280" s="41">
        <v>5700</v>
      </c>
      <c r="J280" s="42">
        <v>7363</v>
      </c>
      <c r="K280" s="43">
        <v>0.77410000000000001</v>
      </c>
      <c r="L280" s="44">
        <v>2185</v>
      </c>
      <c r="M280" s="45">
        <v>14798</v>
      </c>
      <c r="N280" s="46">
        <v>0.1477</v>
      </c>
      <c r="O280" s="47">
        <v>2769.95</v>
      </c>
      <c r="P280" s="48">
        <v>0</v>
      </c>
      <c r="Q280" s="23"/>
    </row>
    <row r="281" spans="1:17" x14ac:dyDescent="0.2">
      <c r="A281" s="24">
        <v>291</v>
      </c>
      <c r="B281" s="20">
        <v>302</v>
      </c>
      <c r="C281" s="15" t="s">
        <v>376</v>
      </c>
      <c r="D281" s="26">
        <v>1</v>
      </c>
      <c r="E281" s="38">
        <v>-2288.77</v>
      </c>
      <c r="F281" s="39">
        <v>43184</v>
      </c>
      <c r="G281" s="39">
        <v>-475623.55910000001</v>
      </c>
      <c r="H281" s="40">
        <v>2.8E-3</v>
      </c>
      <c r="I281" s="41">
        <v>32352</v>
      </c>
      <c r="J281" s="42">
        <v>38906</v>
      </c>
      <c r="K281" s="43">
        <v>0.83150000000000002</v>
      </c>
      <c r="L281" s="44">
        <v>20085</v>
      </c>
      <c r="M281" s="45">
        <v>49456</v>
      </c>
      <c r="N281" s="46">
        <v>0.40610000000000002</v>
      </c>
      <c r="O281" s="47">
        <v>5396</v>
      </c>
      <c r="P281" s="48">
        <v>1</v>
      </c>
      <c r="Q281" s="23"/>
    </row>
    <row r="282" spans="1:17" x14ac:dyDescent="0.2">
      <c r="A282" s="24">
        <v>292</v>
      </c>
      <c r="B282" s="20">
        <v>301</v>
      </c>
      <c r="C282" s="15" t="s">
        <v>280</v>
      </c>
      <c r="D282" s="26">
        <v>3</v>
      </c>
      <c r="E282" s="38">
        <v>2439</v>
      </c>
      <c r="F282" s="39">
        <v>58897</v>
      </c>
      <c r="G282" s="39">
        <v>591913.08790000004</v>
      </c>
      <c r="H282" s="40">
        <v>0.98060000000000003</v>
      </c>
      <c r="I282" s="41">
        <v>13241</v>
      </c>
      <c r="J282" s="42">
        <v>49846</v>
      </c>
      <c r="K282" s="43">
        <v>0.2656</v>
      </c>
      <c r="L282" s="44">
        <v>47031</v>
      </c>
      <c r="M282" s="45">
        <v>77048</v>
      </c>
      <c r="N282" s="46">
        <v>0.61040000000000005</v>
      </c>
      <c r="O282" s="47">
        <v>4472.75</v>
      </c>
      <c r="P282" s="48">
        <v>1</v>
      </c>
      <c r="Q282" s="23"/>
    </row>
    <row r="283" spans="1:17" x14ac:dyDescent="0.2">
      <c r="A283" s="24">
        <v>293</v>
      </c>
      <c r="B283" s="20">
        <v>243</v>
      </c>
      <c r="C283" s="15" t="s">
        <v>281</v>
      </c>
      <c r="D283" s="26">
        <v>1</v>
      </c>
      <c r="E283" s="38">
        <v>1273.8399999999999</v>
      </c>
      <c r="F283" s="39">
        <v>23168</v>
      </c>
      <c r="G283" s="39">
        <v>193892.01790000001</v>
      </c>
      <c r="H283" s="40">
        <v>0.87260000000000004</v>
      </c>
      <c r="I283" s="41">
        <v>620</v>
      </c>
      <c r="J283" s="42">
        <v>10504</v>
      </c>
      <c r="K283" s="43">
        <v>5.8999999999999997E-2</v>
      </c>
      <c r="L283" s="44">
        <v>10211</v>
      </c>
      <c r="M283" s="45">
        <v>21997</v>
      </c>
      <c r="N283" s="46">
        <v>0.4642</v>
      </c>
      <c r="O283" s="47">
        <v>21660.799999999999</v>
      </c>
      <c r="P283" s="48">
        <v>1</v>
      </c>
      <c r="Q283" s="23"/>
    </row>
    <row r="284" spans="1:17" x14ac:dyDescent="0.2">
      <c r="A284" s="24">
        <v>294</v>
      </c>
      <c r="B284" s="20">
        <v>245</v>
      </c>
      <c r="C284" s="15" t="s">
        <v>282</v>
      </c>
      <c r="D284" s="26">
        <v>3</v>
      </c>
      <c r="E284" s="38">
        <v>1933.32</v>
      </c>
      <c r="F284" s="39">
        <v>18099</v>
      </c>
      <c r="G284" s="39">
        <v>260094.55480000001</v>
      </c>
      <c r="H284" s="40">
        <v>0.90029999999999999</v>
      </c>
      <c r="I284" s="41">
        <v>687</v>
      </c>
      <c r="J284" s="42">
        <v>16352</v>
      </c>
      <c r="K284" s="43">
        <v>4.2000000000000003E-2</v>
      </c>
      <c r="L284" s="44">
        <v>16029</v>
      </c>
      <c r="M284" s="45">
        <v>30482</v>
      </c>
      <c r="N284" s="46">
        <v>0.52590000000000003</v>
      </c>
      <c r="O284" s="47">
        <v>10977.42</v>
      </c>
      <c r="P284" s="48">
        <v>1</v>
      </c>
      <c r="Q284" s="23"/>
    </row>
    <row r="285" spans="1:17" x14ac:dyDescent="0.2">
      <c r="A285" s="24">
        <v>295</v>
      </c>
      <c r="B285" s="20">
        <v>239</v>
      </c>
      <c r="C285" s="15" t="s">
        <v>283</v>
      </c>
      <c r="D285" s="26">
        <v>1</v>
      </c>
      <c r="E285" s="38">
        <v>189.64</v>
      </c>
      <c r="F285" s="39">
        <v>403</v>
      </c>
      <c r="G285" s="39">
        <v>3806.9751000000001</v>
      </c>
      <c r="H285" s="40">
        <v>0.26319999999999999</v>
      </c>
      <c r="I285" s="41">
        <v>126</v>
      </c>
      <c r="J285" s="42">
        <v>284</v>
      </c>
      <c r="K285" s="43">
        <v>0.44369999999999998</v>
      </c>
      <c r="L285" s="44">
        <v>180</v>
      </c>
      <c r="M285" s="45">
        <v>1044</v>
      </c>
      <c r="N285" s="46">
        <v>0.1724</v>
      </c>
      <c r="O285" s="47">
        <v>17432.87</v>
      </c>
      <c r="P285" s="48">
        <v>1</v>
      </c>
      <c r="Q285" s="23"/>
    </row>
    <row r="286" spans="1:17" x14ac:dyDescent="0.2">
      <c r="A286" s="24">
        <v>296</v>
      </c>
      <c r="B286" s="20">
        <v>231</v>
      </c>
      <c r="C286" s="15" t="s">
        <v>284</v>
      </c>
      <c r="D286" s="26">
        <v>3</v>
      </c>
      <c r="E286" s="38">
        <v>686.39</v>
      </c>
      <c r="F286" s="39">
        <v>45031</v>
      </c>
      <c r="G286" s="39">
        <v>145654.81830000001</v>
      </c>
      <c r="H286" s="40">
        <v>0.81159999999999999</v>
      </c>
      <c r="I286" s="41">
        <v>10084</v>
      </c>
      <c r="J286" s="42">
        <v>39458</v>
      </c>
      <c r="K286" s="43">
        <v>0.25559999999999999</v>
      </c>
      <c r="L286" s="44">
        <v>31992</v>
      </c>
      <c r="M286" s="45">
        <v>180771</v>
      </c>
      <c r="N286" s="46">
        <v>0.17699999999999999</v>
      </c>
      <c r="O286" s="47">
        <v>7626.55</v>
      </c>
      <c r="P286" s="48">
        <v>1</v>
      </c>
      <c r="Q286" s="23"/>
    </row>
    <row r="287" spans="1:17" x14ac:dyDescent="0.2">
      <c r="A287" s="24">
        <v>297</v>
      </c>
      <c r="B287" s="20">
        <v>246</v>
      </c>
      <c r="C287" s="15" t="s">
        <v>285</v>
      </c>
      <c r="D287" s="26">
        <v>0</v>
      </c>
      <c r="E287" s="38">
        <v>15.91</v>
      </c>
      <c r="F287" s="39">
        <v>474195</v>
      </c>
      <c r="G287" s="39">
        <v>10959.1492</v>
      </c>
      <c r="H287" s="40">
        <v>0.3407</v>
      </c>
      <c r="I287" s="41">
        <v>4607</v>
      </c>
      <c r="J287" s="42">
        <v>465966</v>
      </c>
      <c r="K287" s="43">
        <v>9.9000000000000008E-3</v>
      </c>
      <c r="L287" s="44">
        <v>463924</v>
      </c>
      <c r="M287" s="45">
        <v>1024693</v>
      </c>
      <c r="N287" s="46">
        <v>0.45269999999999999</v>
      </c>
      <c r="O287" s="47">
        <v>3169.78</v>
      </c>
      <c r="P287" s="48">
        <v>0</v>
      </c>
      <c r="Q287" s="23"/>
    </row>
    <row r="288" spans="1:17" ht="25.5" x14ac:dyDescent="0.2">
      <c r="A288" s="24">
        <v>298</v>
      </c>
      <c r="B288" s="20">
        <v>234</v>
      </c>
      <c r="C288" s="15" t="s">
        <v>361</v>
      </c>
      <c r="D288" s="26">
        <v>1</v>
      </c>
      <c r="E288" s="38">
        <v>484.66</v>
      </c>
      <c r="F288" s="39">
        <v>5936</v>
      </c>
      <c r="G288" s="39">
        <v>37340.819499999998</v>
      </c>
      <c r="H288" s="40">
        <v>0.58450000000000002</v>
      </c>
      <c r="I288" s="41">
        <v>362</v>
      </c>
      <c r="J288" s="42">
        <v>4301</v>
      </c>
      <c r="K288" s="43">
        <v>8.4199999999999997E-2</v>
      </c>
      <c r="L288" s="44">
        <v>3961</v>
      </c>
      <c r="M288" s="45">
        <v>12408</v>
      </c>
      <c r="N288" s="46">
        <v>0.31919999999999998</v>
      </c>
      <c r="O288" s="47">
        <v>9601.77</v>
      </c>
      <c r="P288" s="48">
        <v>1</v>
      </c>
      <c r="Q288" s="23"/>
    </row>
    <row r="289" spans="1:17" ht="25.5" x14ac:dyDescent="0.2">
      <c r="A289" s="24">
        <v>299</v>
      </c>
      <c r="B289" s="20">
        <v>233</v>
      </c>
      <c r="C289" s="15" t="s">
        <v>286</v>
      </c>
      <c r="D289" s="26">
        <v>1</v>
      </c>
      <c r="E289" s="38">
        <v>380.31</v>
      </c>
      <c r="F289" s="39">
        <v>770</v>
      </c>
      <c r="G289" s="39">
        <v>10553.203100000001</v>
      </c>
      <c r="H289" s="40">
        <v>0.3352</v>
      </c>
      <c r="I289" s="41">
        <v>18</v>
      </c>
      <c r="J289" s="42">
        <v>729</v>
      </c>
      <c r="K289" s="43">
        <v>2.47E-2</v>
      </c>
      <c r="L289" s="44">
        <v>719</v>
      </c>
      <c r="M289" s="45">
        <v>2266</v>
      </c>
      <c r="N289" s="46">
        <v>0.31730000000000003</v>
      </c>
      <c r="O289" s="47">
        <v>5568.78</v>
      </c>
      <c r="P289" s="48">
        <v>1</v>
      </c>
      <c r="Q289" s="23"/>
    </row>
    <row r="290" spans="1:17" x14ac:dyDescent="0.2">
      <c r="A290" s="24">
        <v>300</v>
      </c>
      <c r="B290" s="20">
        <v>232</v>
      </c>
      <c r="C290" s="15" t="s">
        <v>287</v>
      </c>
      <c r="D290" s="26">
        <v>1</v>
      </c>
      <c r="E290" s="38">
        <v>1669.21</v>
      </c>
      <c r="F290" s="39">
        <v>995</v>
      </c>
      <c r="G290" s="39">
        <v>52652.959300000002</v>
      </c>
      <c r="H290" s="40">
        <v>0.65100000000000002</v>
      </c>
      <c r="I290" s="41">
        <v>170</v>
      </c>
      <c r="J290" s="42">
        <v>947</v>
      </c>
      <c r="K290" s="43">
        <v>0.17949999999999999</v>
      </c>
      <c r="L290" s="44">
        <v>868</v>
      </c>
      <c r="M290" s="45">
        <v>1552</v>
      </c>
      <c r="N290" s="46">
        <v>0.55930000000000002</v>
      </c>
      <c r="O290" s="47">
        <v>8819.91</v>
      </c>
      <c r="P290" s="48">
        <v>1</v>
      </c>
      <c r="Q290" s="23"/>
    </row>
    <row r="291" spans="1:17" x14ac:dyDescent="0.2">
      <c r="A291" s="24">
        <v>301</v>
      </c>
      <c r="B291" s="20">
        <v>237</v>
      </c>
      <c r="C291" s="15" t="s">
        <v>288</v>
      </c>
      <c r="D291" s="26">
        <v>1</v>
      </c>
      <c r="E291" s="38">
        <v>425.05</v>
      </c>
      <c r="F291" s="39">
        <v>7649</v>
      </c>
      <c r="G291" s="39">
        <v>37174.301800000001</v>
      </c>
      <c r="H291" s="40">
        <v>0.58169999999999999</v>
      </c>
      <c r="I291" s="41">
        <v>74</v>
      </c>
      <c r="J291" s="42">
        <v>6674</v>
      </c>
      <c r="K291" s="43">
        <v>1.11E-2</v>
      </c>
      <c r="L291" s="44">
        <v>6622</v>
      </c>
      <c r="M291" s="45">
        <v>27160</v>
      </c>
      <c r="N291" s="46">
        <v>0.24379999999999999</v>
      </c>
      <c r="O291" s="47">
        <v>7248</v>
      </c>
      <c r="P291" s="48">
        <v>1</v>
      </c>
      <c r="Q291" s="23"/>
    </row>
    <row r="292" spans="1:17" ht="25.5" x14ac:dyDescent="0.2">
      <c r="A292" s="24">
        <v>302</v>
      </c>
      <c r="B292" s="20">
        <v>236</v>
      </c>
      <c r="C292" s="15" t="s">
        <v>289</v>
      </c>
      <c r="D292" s="26">
        <v>1</v>
      </c>
      <c r="E292" s="38">
        <v>331.35</v>
      </c>
      <c r="F292" s="39">
        <v>958</v>
      </c>
      <c r="G292" s="39">
        <v>10255.8596</v>
      </c>
      <c r="H292" s="40">
        <v>0.3296</v>
      </c>
      <c r="I292" s="41">
        <v>115</v>
      </c>
      <c r="J292" s="42">
        <v>874</v>
      </c>
      <c r="K292" s="43">
        <v>0.13159999999999999</v>
      </c>
      <c r="L292" s="44">
        <v>795</v>
      </c>
      <c r="M292" s="45">
        <v>2195</v>
      </c>
      <c r="N292" s="46">
        <v>0.36220000000000002</v>
      </c>
      <c r="O292" s="47">
        <v>7491.27</v>
      </c>
      <c r="P292" s="48">
        <v>1</v>
      </c>
      <c r="Q292" s="23"/>
    </row>
    <row r="293" spans="1:17" x14ac:dyDescent="0.2">
      <c r="A293" s="24">
        <v>303</v>
      </c>
      <c r="B293" s="20">
        <v>244</v>
      </c>
      <c r="C293" s="15" t="s">
        <v>290</v>
      </c>
      <c r="D293" s="26">
        <v>1</v>
      </c>
      <c r="E293" s="38">
        <v>166.07</v>
      </c>
      <c r="F293" s="39">
        <v>2848</v>
      </c>
      <c r="G293" s="39">
        <v>8862.5849999999991</v>
      </c>
      <c r="H293" s="40">
        <v>0.313</v>
      </c>
      <c r="I293" s="41">
        <v>68</v>
      </c>
      <c r="J293" s="42">
        <v>2772</v>
      </c>
      <c r="K293" s="43">
        <v>2.4500000000000001E-2</v>
      </c>
      <c r="L293" s="44">
        <v>2749</v>
      </c>
      <c r="M293" s="45">
        <v>3755</v>
      </c>
      <c r="N293" s="46">
        <v>0.73209999999999997</v>
      </c>
      <c r="O293" s="47">
        <v>5827.75</v>
      </c>
      <c r="P293" s="48">
        <v>1</v>
      </c>
      <c r="Q293" s="23"/>
    </row>
    <row r="294" spans="1:17" x14ac:dyDescent="0.2">
      <c r="A294" s="24">
        <v>304</v>
      </c>
      <c r="B294" s="20">
        <v>235</v>
      </c>
      <c r="C294" s="15" t="s">
        <v>291</v>
      </c>
      <c r="D294" s="26">
        <v>3</v>
      </c>
      <c r="E294" s="38">
        <v>411.07</v>
      </c>
      <c r="F294" s="39">
        <v>71180</v>
      </c>
      <c r="G294" s="39">
        <v>109671.5713</v>
      </c>
      <c r="H294" s="40">
        <v>0.76449999999999996</v>
      </c>
      <c r="I294" s="41">
        <v>1097</v>
      </c>
      <c r="J294" s="42">
        <v>70550</v>
      </c>
      <c r="K294" s="43">
        <v>1.55E-2</v>
      </c>
      <c r="L294" s="44">
        <v>70416</v>
      </c>
      <c r="M294" s="45">
        <v>102676</v>
      </c>
      <c r="N294" s="46">
        <v>0.68579999999999997</v>
      </c>
      <c r="O294" s="47">
        <v>3992.54</v>
      </c>
      <c r="P294" s="48">
        <v>1</v>
      </c>
      <c r="Q294" s="23"/>
    </row>
    <row r="295" spans="1:17" x14ac:dyDescent="0.2">
      <c r="A295" s="24">
        <v>305</v>
      </c>
      <c r="B295" s="20">
        <v>242</v>
      </c>
      <c r="C295" s="15" t="s">
        <v>292</v>
      </c>
      <c r="D295" s="26">
        <v>1</v>
      </c>
      <c r="E295" s="38">
        <v>-228</v>
      </c>
      <c r="F295" s="39">
        <v>13567</v>
      </c>
      <c r="G295" s="39">
        <v>-26556.7834</v>
      </c>
      <c r="H295" s="40">
        <v>6.3700000000000007E-2</v>
      </c>
      <c r="I295" s="41">
        <v>28</v>
      </c>
      <c r="J295" s="42">
        <v>13343</v>
      </c>
      <c r="K295" s="43">
        <v>2.0999999999999999E-3</v>
      </c>
      <c r="L295" s="44">
        <v>13319</v>
      </c>
      <c r="M295" s="45">
        <v>66718</v>
      </c>
      <c r="N295" s="46">
        <v>0.1996</v>
      </c>
      <c r="O295" s="47">
        <v>3722.48</v>
      </c>
      <c r="P295" s="48">
        <v>1</v>
      </c>
      <c r="Q295" s="23"/>
    </row>
    <row r="296" spans="1:17" x14ac:dyDescent="0.2">
      <c r="A296" s="24">
        <v>306</v>
      </c>
      <c r="B296" s="20">
        <v>240</v>
      </c>
      <c r="C296" s="15" t="s">
        <v>377</v>
      </c>
      <c r="D296" s="26">
        <v>1</v>
      </c>
      <c r="E296" s="38">
        <v>135.94</v>
      </c>
      <c r="F296" s="39">
        <v>9740</v>
      </c>
      <c r="G296" s="39">
        <v>13416.094499999999</v>
      </c>
      <c r="H296" s="40">
        <v>0.36840000000000001</v>
      </c>
      <c r="I296" s="41">
        <v>141</v>
      </c>
      <c r="J296" s="42">
        <v>9548</v>
      </c>
      <c r="K296" s="43">
        <v>1.4800000000000001E-2</v>
      </c>
      <c r="L296" s="44">
        <v>9450</v>
      </c>
      <c r="M296" s="45">
        <v>40764</v>
      </c>
      <c r="N296" s="46">
        <v>0.23180000000000001</v>
      </c>
      <c r="O296" s="47">
        <v>4210.37</v>
      </c>
      <c r="P296" s="48">
        <v>1</v>
      </c>
      <c r="Q296" s="23"/>
    </row>
    <row r="297" spans="1:17" x14ac:dyDescent="0.2">
      <c r="A297" s="24">
        <v>307</v>
      </c>
      <c r="B297" s="20">
        <v>241</v>
      </c>
      <c r="C297" s="15" t="s">
        <v>293</v>
      </c>
      <c r="D297" s="26">
        <v>1</v>
      </c>
      <c r="E297" s="38">
        <v>164.71</v>
      </c>
      <c r="F297" s="39">
        <v>8996</v>
      </c>
      <c r="G297" s="39">
        <v>15622.1103</v>
      </c>
      <c r="H297" s="40">
        <v>0.41270000000000001</v>
      </c>
      <c r="I297" s="41">
        <v>261</v>
      </c>
      <c r="J297" s="42">
        <v>8777</v>
      </c>
      <c r="K297" s="43">
        <v>2.9700000000000001E-2</v>
      </c>
      <c r="L297" s="44">
        <v>8611</v>
      </c>
      <c r="M297" s="45">
        <v>26334</v>
      </c>
      <c r="N297" s="46">
        <v>0.32700000000000001</v>
      </c>
      <c r="O297" s="47">
        <v>3590.43</v>
      </c>
      <c r="P297" s="48">
        <v>1</v>
      </c>
      <c r="Q297" s="23"/>
    </row>
    <row r="298" spans="1:17" ht="25.5" x14ac:dyDescent="0.2">
      <c r="A298" s="24">
        <v>308</v>
      </c>
      <c r="B298" s="20">
        <v>238</v>
      </c>
      <c r="C298" s="15" t="s">
        <v>294</v>
      </c>
      <c r="D298" s="26">
        <v>1</v>
      </c>
      <c r="E298" s="38">
        <v>117.33</v>
      </c>
      <c r="F298" s="39">
        <v>2952</v>
      </c>
      <c r="G298" s="39">
        <v>6374.8411999999998</v>
      </c>
      <c r="H298" s="40">
        <v>0.27979999999999999</v>
      </c>
      <c r="I298" s="41">
        <v>574</v>
      </c>
      <c r="J298" s="42">
        <v>2596</v>
      </c>
      <c r="K298" s="43">
        <v>0.22109999999999999</v>
      </c>
      <c r="L298" s="44">
        <v>2107</v>
      </c>
      <c r="M298" s="45">
        <v>24028</v>
      </c>
      <c r="N298" s="46">
        <v>8.77E-2</v>
      </c>
      <c r="O298" s="47">
        <v>7291.37</v>
      </c>
      <c r="P298" s="48">
        <v>1</v>
      </c>
      <c r="Q298" s="23"/>
    </row>
    <row r="299" spans="1:17" x14ac:dyDescent="0.2">
      <c r="A299" s="24">
        <v>309</v>
      </c>
      <c r="B299" s="20">
        <v>327</v>
      </c>
      <c r="C299" s="15" t="s">
        <v>295</v>
      </c>
      <c r="D299" s="26">
        <v>1</v>
      </c>
      <c r="E299" s="38">
        <v>220.9</v>
      </c>
      <c r="F299" s="39">
        <v>5961</v>
      </c>
      <c r="G299" s="39">
        <v>17055.312600000001</v>
      </c>
      <c r="H299" s="40">
        <v>0.43209999999999998</v>
      </c>
      <c r="I299" s="41">
        <v>1453</v>
      </c>
      <c r="J299" s="42">
        <v>2271</v>
      </c>
      <c r="K299" s="43">
        <v>0.63980000000000004</v>
      </c>
      <c r="L299" s="44">
        <v>883</v>
      </c>
      <c r="M299" s="45">
        <v>1955</v>
      </c>
      <c r="N299" s="46">
        <v>0.45169999999999999</v>
      </c>
      <c r="O299" s="47">
        <v>11621.38</v>
      </c>
      <c r="P299" s="48">
        <v>1</v>
      </c>
      <c r="Q299" s="23"/>
    </row>
    <row r="300" spans="1:17" x14ac:dyDescent="0.2">
      <c r="A300" s="24">
        <v>310</v>
      </c>
      <c r="B300" s="20">
        <v>328</v>
      </c>
      <c r="C300" s="15" t="s">
        <v>296</v>
      </c>
      <c r="D300" s="26">
        <v>1</v>
      </c>
      <c r="E300" s="38">
        <v>223.67</v>
      </c>
      <c r="F300" s="39">
        <v>7588</v>
      </c>
      <c r="G300" s="39">
        <v>19483.418799999999</v>
      </c>
      <c r="H300" s="40">
        <v>0.45429999999999998</v>
      </c>
      <c r="I300" s="41">
        <v>2462</v>
      </c>
      <c r="J300" s="42">
        <v>5568</v>
      </c>
      <c r="K300" s="43">
        <v>0.44219999999999998</v>
      </c>
      <c r="L300" s="44">
        <v>3426</v>
      </c>
      <c r="M300" s="45">
        <v>13061</v>
      </c>
      <c r="N300" s="46">
        <v>0.26229999999999998</v>
      </c>
      <c r="O300" s="47">
        <v>9152.65</v>
      </c>
      <c r="P300" s="48">
        <v>1</v>
      </c>
      <c r="Q300" s="23"/>
    </row>
    <row r="301" spans="1:17" x14ac:dyDescent="0.2">
      <c r="A301" s="24">
        <v>311</v>
      </c>
      <c r="B301" s="20">
        <v>329</v>
      </c>
      <c r="C301" s="15" t="s">
        <v>297</v>
      </c>
      <c r="D301" s="26">
        <v>1</v>
      </c>
      <c r="E301" s="38">
        <v>28.19</v>
      </c>
      <c r="F301" s="39">
        <v>13573</v>
      </c>
      <c r="G301" s="39">
        <v>3283.7631000000001</v>
      </c>
      <c r="H301" s="40">
        <v>0.2576</v>
      </c>
      <c r="I301" s="41">
        <v>9673</v>
      </c>
      <c r="J301" s="42">
        <v>10903</v>
      </c>
      <c r="K301" s="43">
        <v>0.88719999999999999</v>
      </c>
      <c r="L301" s="44">
        <v>1360</v>
      </c>
      <c r="M301" s="45">
        <v>15043</v>
      </c>
      <c r="N301" s="46">
        <v>9.0399999999999994E-2</v>
      </c>
      <c r="O301" s="47">
        <v>5898.23</v>
      </c>
      <c r="P301" s="48">
        <v>1</v>
      </c>
      <c r="Q301" s="23"/>
    </row>
    <row r="302" spans="1:17" x14ac:dyDescent="0.2">
      <c r="A302" s="24">
        <v>312</v>
      </c>
      <c r="B302" s="20">
        <v>330</v>
      </c>
      <c r="C302" s="15" t="s">
        <v>298</v>
      </c>
      <c r="D302" s="26">
        <v>3</v>
      </c>
      <c r="E302" s="38">
        <v>961.59</v>
      </c>
      <c r="F302" s="39">
        <v>20235</v>
      </c>
      <c r="G302" s="39">
        <v>136785.66149999999</v>
      </c>
      <c r="H302" s="40">
        <v>0.79779999999999995</v>
      </c>
      <c r="I302" s="41">
        <v>3886</v>
      </c>
      <c r="J302" s="42">
        <v>18559</v>
      </c>
      <c r="K302" s="43">
        <v>0.2094</v>
      </c>
      <c r="L302" s="44">
        <v>15904</v>
      </c>
      <c r="M302" s="45">
        <v>25999</v>
      </c>
      <c r="N302" s="46">
        <v>0.61170000000000002</v>
      </c>
      <c r="O302" s="47">
        <v>9783.9</v>
      </c>
      <c r="P302" s="48">
        <v>1</v>
      </c>
      <c r="Q302" s="23"/>
    </row>
    <row r="303" spans="1:17" x14ac:dyDescent="0.2">
      <c r="A303" s="24">
        <v>313</v>
      </c>
      <c r="B303" s="20">
        <v>334</v>
      </c>
      <c r="C303" s="15" t="s">
        <v>299</v>
      </c>
      <c r="D303" s="26">
        <v>1</v>
      </c>
      <c r="E303" s="38">
        <v>275.58</v>
      </c>
      <c r="F303" s="39">
        <v>4627</v>
      </c>
      <c r="G303" s="39">
        <v>18745.2654</v>
      </c>
      <c r="H303" s="40">
        <v>0.44879999999999998</v>
      </c>
      <c r="I303" s="41">
        <v>1623</v>
      </c>
      <c r="J303" s="42">
        <v>3223</v>
      </c>
      <c r="K303" s="43">
        <v>0.50360000000000005</v>
      </c>
      <c r="L303" s="44">
        <v>1955</v>
      </c>
      <c r="M303" s="45">
        <v>3898</v>
      </c>
      <c r="N303" s="46">
        <v>0.50149999999999995</v>
      </c>
      <c r="O303" s="47">
        <v>13421.56</v>
      </c>
      <c r="P303" s="48">
        <v>1</v>
      </c>
      <c r="Q303" s="23"/>
    </row>
    <row r="304" spans="1:17" x14ac:dyDescent="0.2">
      <c r="A304" s="24">
        <v>314</v>
      </c>
      <c r="B304" s="20">
        <v>343</v>
      </c>
      <c r="C304" s="15" t="s">
        <v>300</v>
      </c>
      <c r="D304" s="26">
        <v>1</v>
      </c>
      <c r="E304" s="38">
        <v>2241.56</v>
      </c>
      <c r="F304" s="39">
        <v>844</v>
      </c>
      <c r="G304" s="39">
        <v>65121.176200000002</v>
      </c>
      <c r="H304" s="40">
        <v>0.67589999999999995</v>
      </c>
      <c r="I304" s="41">
        <v>123</v>
      </c>
      <c r="J304" s="42">
        <v>730</v>
      </c>
      <c r="K304" s="43">
        <v>0.16850000000000001</v>
      </c>
      <c r="L304" s="44">
        <v>616</v>
      </c>
      <c r="M304" s="45">
        <v>1031</v>
      </c>
      <c r="N304" s="46">
        <v>0.59750000000000003</v>
      </c>
      <c r="O304" s="47">
        <v>14264.83</v>
      </c>
      <c r="P304" s="48">
        <v>1</v>
      </c>
      <c r="Q304" s="23"/>
    </row>
    <row r="305" spans="1:17" ht="25.5" x14ac:dyDescent="0.2">
      <c r="A305" s="24">
        <v>315</v>
      </c>
      <c r="B305" s="20">
        <v>331</v>
      </c>
      <c r="C305" s="15" t="s">
        <v>301</v>
      </c>
      <c r="D305" s="26">
        <v>1</v>
      </c>
      <c r="E305" s="38">
        <v>-110.5</v>
      </c>
      <c r="F305" s="39">
        <v>395</v>
      </c>
      <c r="G305" s="39">
        <v>-2196.0612999999998</v>
      </c>
      <c r="H305" s="40">
        <v>0.18010000000000001</v>
      </c>
      <c r="I305" s="41">
        <v>22</v>
      </c>
      <c r="J305" s="42">
        <v>338</v>
      </c>
      <c r="K305" s="43">
        <v>6.5100000000000005E-2</v>
      </c>
      <c r="L305" s="44">
        <v>317</v>
      </c>
      <c r="M305" s="45">
        <v>784</v>
      </c>
      <c r="N305" s="46">
        <v>0.40429999999999999</v>
      </c>
      <c r="O305" s="47">
        <v>14776.48</v>
      </c>
      <c r="P305" s="48">
        <v>1</v>
      </c>
      <c r="Q305" s="23"/>
    </row>
    <row r="306" spans="1:17" x14ac:dyDescent="0.2">
      <c r="A306" s="24">
        <v>316</v>
      </c>
      <c r="B306" s="20">
        <v>335</v>
      </c>
      <c r="C306" s="15" t="s">
        <v>302</v>
      </c>
      <c r="D306" s="26">
        <v>1</v>
      </c>
      <c r="E306" s="38">
        <v>337.42</v>
      </c>
      <c r="F306" s="39">
        <v>12718</v>
      </c>
      <c r="G306" s="39">
        <v>38051.818500000001</v>
      </c>
      <c r="H306" s="40">
        <v>0.59279999999999999</v>
      </c>
      <c r="I306" s="41">
        <v>5505</v>
      </c>
      <c r="J306" s="42">
        <v>11456</v>
      </c>
      <c r="K306" s="43">
        <v>0.48049999999999998</v>
      </c>
      <c r="L306" s="44">
        <v>8036</v>
      </c>
      <c r="M306" s="45">
        <v>18139</v>
      </c>
      <c r="N306" s="46">
        <v>0.443</v>
      </c>
      <c r="O306" s="47">
        <v>8305.4699999999993</v>
      </c>
      <c r="P306" s="48">
        <v>1</v>
      </c>
      <c r="Q306" s="23"/>
    </row>
    <row r="307" spans="1:17" ht="25.5" x14ac:dyDescent="0.2">
      <c r="A307" s="24">
        <v>317</v>
      </c>
      <c r="B307" s="20">
        <v>344</v>
      </c>
      <c r="C307" s="15" t="s">
        <v>303</v>
      </c>
      <c r="D307" s="26">
        <v>1</v>
      </c>
      <c r="E307" s="38">
        <v>219.03</v>
      </c>
      <c r="F307" s="39">
        <v>12526</v>
      </c>
      <c r="G307" s="39">
        <v>24514.088899999999</v>
      </c>
      <c r="H307" s="40">
        <v>0.50690000000000002</v>
      </c>
      <c r="I307" s="41">
        <v>4925</v>
      </c>
      <c r="J307" s="42">
        <v>10725</v>
      </c>
      <c r="K307" s="43">
        <v>0.4592</v>
      </c>
      <c r="L307" s="44">
        <v>7798</v>
      </c>
      <c r="M307" s="45">
        <v>17082</v>
      </c>
      <c r="N307" s="46">
        <v>0.45650000000000002</v>
      </c>
      <c r="O307" s="47">
        <v>7504.37</v>
      </c>
      <c r="P307" s="48">
        <v>1</v>
      </c>
      <c r="Q307" s="23"/>
    </row>
    <row r="308" spans="1:17" x14ac:dyDescent="0.2">
      <c r="A308" s="24">
        <v>318</v>
      </c>
      <c r="B308" s="20">
        <v>345</v>
      </c>
      <c r="C308" s="15" t="s">
        <v>304</v>
      </c>
      <c r="D308" s="26">
        <v>1</v>
      </c>
      <c r="E308" s="38">
        <v>-51.85</v>
      </c>
      <c r="F308" s="39">
        <v>5813</v>
      </c>
      <c r="G308" s="39">
        <v>-3953.2179000000001</v>
      </c>
      <c r="H308" s="40">
        <v>0.17169999999999999</v>
      </c>
      <c r="I308" s="41">
        <v>3264</v>
      </c>
      <c r="J308" s="42">
        <v>5497</v>
      </c>
      <c r="K308" s="43">
        <v>0.59379999999999999</v>
      </c>
      <c r="L308" s="44">
        <v>3168</v>
      </c>
      <c r="M308" s="45">
        <v>7796</v>
      </c>
      <c r="N308" s="46">
        <v>0.40639999999999998</v>
      </c>
      <c r="O308" s="47">
        <v>6582.47</v>
      </c>
      <c r="P308" s="48">
        <v>1</v>
      </c>
      <c r="Q308" s="23"/>
    </row>
    <row r="309" spans="1:17" x14ac:dyDescent="0.2">
      <c r="A309" s="24">
        <v>319</v>
      </c>
      <c r="B309" s="20">
        <v>333</v>
      </c>
      <c r="C309" s="15" t="s">
        <v>305</v>
      </c>
      <c r="D309" s="26">
        <v>1</v>
      </c>
      <c r="E309" s="38">
        <v>321.98</v>
      </c>
      <c r="F309" s="39">
        <v>4026</v>
      </c>
      <c r="G309" s="39">
        <v>20429.814900000001</v>
      </c>
      <c r="H309" s="40">
        <v>0.46539999999999998</v>
      </c>
      <c r="I309" s="41">
        <v>1251</v>
      </c>
      <c r="J309" s="42">
        <v>2307</v>
      </c>
      <c r="K309" s="43">
        <v>0.5423</v>
      </c>
      <c r="L309" s="44">
        <v>1128</v>
      </c>
      <c r="M309" s="45">
        <v>5102</v>
      </c>
      <c r="N309" s="46">
        <v>0.22109999999999999</v>
      </c>
      <c r="O309" s="47">
        <v>15209.24</v>
      </c>
      <c r="P309" s="48">
        <v>1</v>
      </c>
      <c r="Q309" s="23"/>
    </row>
    <row r="310" spans="1:17" x14ac:dyDescent="0.2">
      <c r="A310" s="24">
        <v>320</v>
      </c>
      <c r="B310" s="20">
        <v>337</v>
      </c>
      <c r="C310" s="15" t="s">
        <v>306</v>
      </c>
      <c r="D310" s="26">
        <v>3</v>
      </c>
      <c r="E310" s="38">
        <v>2953.86</v>
      </c>
      <c r="F310" s="39">
        <v>4010</v>
      </c>
      <c r="G310" s="39">
        <v>187051.88740000001</v>
      </c>
      <c r="H310" s="40">
        <v>0.85319999999999996</v>
      </c>
      <c r="I310" s="41">
        <v>465</v>
      </c>
      <c r="J310" s="42">
        <v>3564</v>
      </c>
      <c r="K310" s="43">
        <v>0.1305</v>
      </c>
      <c r="L310" s="44">
        <v>3213</v>
      </c>
      <c r="M310" s="45">
        <v>5048</v>
      </c>
      <c r="N310" s="46">
        <v>0.63649999999999995</v>
      </c>
      <c r="O310" s="47">
        <v>15206.66</v>
      </c>
      <c r="P310" s="48">
        <v>1</v>
      </c>
      <c r="Q310" s="23"/>
    </row>
    <row r="311" spans="1:17" x14ac:dyDescent="0.2">
      <c r="A311" s="24">
        <v>321</v>
      </c>
      <c r="B311" s="20">
        <v>332</v>
      </c>
      <c r="C311" s="15" t="s">
        <v>307</v>
      </c>
      <c r="D311" s="26">
        <v>1</v>
      </c>
      <c r="E311" s="38">
        <v>212.07</v>
      </c>
      <c r="F311" s="39">
        <v>6036</v>
      </c>
      <c r="G311" s="39">
        <v>16475.9683</v>
      </c>
      <c r="H311" s="40">
        <v>0.42380000000000001</v>
      </c>
      <c r="I311" s="41">
        <v>1810</v>
      </c>
      <c r="J311" s="42">
        <v>4308</v>
      </c>
      <c r="K311" s="43">
        <v>0.42009999999999997</v>
      </c>
      <c r="L311" s="44">
        <v>2707</v>
      </c>
      <c r="M311" s="45">
        <v>11974</v>
      </c>
      <c r="N311" s="46">
        <v>0.2261</v>
      </c>
      <c r="O311" s="47">
        <v>11178.05</v>
      </c>
      <c r="P311" s="48">
        <v>1</v>
      </c>
      <c r="Q311" s="23"/>
    </row>
    <row r="312" spans="1:17" x14ac:dyDescent="0.2">
      <c r="A312" s="24">
        <v>322</v>
      </c>
      <c r="B312" s="20">
        <v>338</v>
      </c>
      <c r="C312" s="15" t="s">
        <v>308</v>
      </c>
      <c r="D312" s="26">
        <v>1</v>
      </c>
      <c r="E312" s="38">
        <v>10.86</v>
      </c>
      <c r="F312" s="39">
        <v>23841</v>
      </c>
      <c r="G312" s="39">
        <v>1676.3657000000001</v>
      </c>
      <c r="H312" s="40">
        <v>0.23549999999999999</v>
      </c>
      <c r="I312" s="41">
        <v>10562</v>
      </c>
      <c r="J312" s="42">
        <v>22325</v>
      </c>
      <c r="K312" s="43">
        <v>0.47310000000000002</v>
      </c>
      <c r="L312" s="44">
        <v>15725</v>
      </c>
      <c r="M312" s="45">
        <v>48155</v>
      </c>
      <c r="N312" s="46">
        <v>0.32650000000000001</v>
      </c>
      <c r="O312" s="47">
        <v>5227.0200000000004</v>
      </c>
      <c r="P312" s="48">
        <v>1</v>
      </c>
      <c r="Q312" s="23"/>
    </row>
    <row r="313" spans="1:17" x14ac:dyDescent="0.2">
      <c r="A313" s="24">
        <v>323</v>
      </c>
      <c r="B313" s="20">
        <v>347</v>
      </c>
      <c r="C313" s="15" t="s">
        <v>309</v>
      </c>
      <c r="D313" s="26">
        <v>1</v>
      </c>
      <c r="E313" s="38">
        <v>217.02</v>
      </c>
      <c r="F313" s="39">
        <v>5910</v>
      </c>
      <c r="G313" s="39">
        <v>16683.985000000001</v>
      </c>
      <c r="H313" s="40">
        <v>0.42659999999999998</v>
      </c>
      <c r="I313" s="41">
        <v>1170</v>
      </c>
      <c r="J313" s="42">
        <v>5525</v>
      </c>
      <c r="K313" s="43">
        <v>0.21179999999999999</v>
      </c>
      <c r="L313" s="44">
        <v>4840</v>
      </c>
      <c r="M313" s="45">
        <v>20342</v>
      </c>
      <c r="N313" s="46">
        <v>0.2379</v>
      </c>
      <c r="O313" s="47">
        <v>5248.26</v>
      </c>
      <c r="P313" s="48">
        <v>1</v>
      </c>
      <c r="Q313" s="23"/>
    </row>
    <row r="314" spans="1:17" x14ac:dyDescent="0.2">
      <c r="A314" s="24">
        <v>324</v>
      </c>
      <c r="B314" s="20">
        <v>349</v>
      </c>
      <c r="C314" s="15" t="s">
        <v>310</v>
      </c>
      <c r="D314" s="26">
        <v>1</v>
      </c>
      <c r="E314" s="38">
        <v>282.86</v>
      </c>
      <c r="F314" s="39">
        <v>4727</v>
      </c>
      <c r="G314" s="39">
        <v>19447.259300000002</v>
      </c>
      <c r="H314" s="40">
        <v>0.45150000000000001</v>
      </c>
      <c r="I314" s="41">
        <v>9</v>
      </c>
      <c r="J314" s="42">
        <v>2983</v>
      </c>
      <c r="K314" s="43">
        <v>3.0000000000000001E-3</v>
      </c>
      <c r="L314" s="44">
        <v>2975</v>
      </c>
      <c r="M314" s="45">
        <v>10996</v>
      </c>
      <c r="N314" s="46">
        <v>0.27060000000000001</v>
      </c>
      <c r="O314" s="47">
        <v>9618.7000000000007</v>
      </c>
      <c r="P314" s="48">
        <v>1</v>
      </c>
      <c r="Q314" s="23"/>
    </row>
    <row r="315" spans="1:17" ht="25.5" x14ac:dyDescent="0.2">
      <c r="A315" s="24">
        <v>325</v>
      </c>
      <c r="B315" s="20">
        <v>341</v>
      </c>
      <c r="C315" s="15" t="s">
        <v>311</v>
      </c>
      <c r="D315" s="26">
        <v>1</v>
      </c>
      <c r="E315" s="38">
        <v>-4.1399999999999997</v>
      </c>
      <c r="F315" s="39">
        <v>2717</v>
      </c>
      <c r="G315" s="39">
        <v>-215.79179999999999</v>
      </c>
      <c r="H315" s="40">
        <v>0.21879999999999999</v>
      </c>
      <c r="I315" s="41">
        <v>704</v>
      </c>
      <c r="J315" s="42">
        <v>1860</v>
      </c>
      <c r="K315" s="43">
        <v>0.3785</v>
      </c>
      <c r="L315" s="44">
        <v>1259</v>
      </c>
      <c r="M315" s="45">
        <v>8390</v>
      </c>
      <c r="N315" s="46">
        <v>0.15010000000000001</v>
      </c>
      <c r="O315" s="47">
        <v>7051.33</v>
      </c>
      <c r="P315" s="48">
        <v>1</v>
      </c>
      <c r="Q315" s="23"/>
    </row>
    <row r="316" spans="1:17" x14ac:dyDescent="0.2">
      <c r="A316" s="24">
        <v>326</v>
      </c>
      <c r="B316" s="20">
        <v>336</v>
      </c>
      <c r="C316" s="15" t="s">
        <v>312</v>
      </c>
      <c r="D316" s="26">
        <v>1</v>
      </c>
      <c r="E316" s="38">
        <v>252.46</v>
      </c>
      <c r="F316" s="39">
        <v>3341</v>
      </c>
      <c r="G316" s="39">
        <v>14592.349200000001</v>
      </c>
      <c r="H316" s="40">
        <v>0.38779999999999998</v>
      </c>
      <c r="I316" s="41">
        <v>1235</v>
      </c>
      <c r="J316" s="42">
        <v>2956</v>
      </c>
      <c r="K316" s="43">
        <v>0.4178</v>
      </c>
      <c r="L316" s="44">
        <v>2081</v>
      </c>
      <c r="M316" s="45">
        <v>6207</v>
      </c>
      <c r="N316" s="46">
        <v>0.33529999999999999</v>
      </c>
      <c r="O316" s="47">
        <v>5754.69</v>
      </c>
      <c r="P316" s="48">
        <v>1</v>
      </c>
      <c r="Q316" s="23"/>
    </row>
    <row r="317" spans="1:17" x14ac:dyDescent="0.2">
      <c r="A317" s="24">
        <v>327</v>
      </c>
      <c r="B317" s="20">
        <v>339</v>
      </c>
      <c r="C317" s="15" t="s">
        <v>313</v>
      </c>
      <c r="D317" s="26">
        <v>1</v>
      </c>
      <c r="E317" s="38">
        <v>155.72999999999999</v>
      </c>
      <c r="F317" s="39">
        <v>45865</v>
      </c>
      <c r="G317" s="39">
        <v>33351.263400000003</v>
      </c>
      <c r="H317" s="40">
        <v>0.56230000000000002</v>
      </c>
      <c r="I317" s="41">
        <v>5468</v>
      </c>
      <c r="J317" s="42">
        <v>42266</v>
      </c>
      <c r="K317" s="43">
        <v>0.12939999999999999</v>
      </c>
      <c r="L317" s="44">
        <v>38818</v>
      </c>
      <c r="M317" s="45">
        <v>217227</v>
      </c>
      <c r="N317" s="46">
        <v>0.1787</v>
      </c>
      <c r="O317" s="47">
        <v>3557.42</v>
      </c>
      <c r="P317" s="48">
        <v>1</v>
      </c>
      <c r="Q317" s="23"/>
    </row>
    <row r="318" spans="1:17" x14ac:dyDescent="0.2">
      <c r="A318" s="24">
        <v>328</v>
      </c>
      <c r="B318" s="20">
        <v>346</v>
      </c>
      <c r="C318" s="15" t="s">
        <v>314</v>
      </c>
      <c r="D318" s="26">
        <v>1</v>
      </c>
      <c r="E318" s="38">
        <v>280.74</v>
      </c>
      <c r="F318" s="39">
        <v>17241</v>
      </c>
      <c r="G318" s="39">
        <v>36862.871200000001</v>
      </c>
      <c r="H318" s="40">
        <v>0.57620000000000005</v>
      </c>
      <c r="I318" s="41">
        <v>1652</v>
      </c>
      <c r="J318" s="42">
        <v>7632</v>
      </c>
      <c r="K318" s="43">
        <v>0.2165</v>
      </c>
      <c r="L318" s="44">
        <v>6062</v>
      </c>
      <c r="M318" s="45">
        <v>71012</v>
      </c>
      <c r="N318" s="46">
        <v>8.5400000000000004E-2</v>
      </c>
      <c r="O318" s="47">
        <v>10317.07</v>
      </c>
      <c r="P318" s="48">
        <v>1</v>
      </c>
      <c r="Q318" s="23"/>
    </row>
    <row r="319" spans="1:17" x14ac:dyDescent="0.2">
      <c r="A319" s="24">
        <v>329</v>
      </c>
      <c r="B319" s="20">
        <v>340</v>
      </c>
      <c r="C319" s="15" t="s">
        <v>315</v>
      </c>
      <c r="D319" s="26">
        <v>1</v>
      </c>
      <c r="E319" s="38">
        <v>11.72</v>
      </c>
      <c r="F319" s="39">
        <v>4382</v>
      </c>
      <c r="G319" s="39">
        <v>775.53300000000002</v>
      </c>
      <c r="H319" s="40">
        <v>0.22439999999999999</v>
      </c>
      <c r="I319" s="41">
        <v>802</v>
      </c>
      <c r="J319" s="42">
        <v>2882</v>
      </c>
      <c r="K319" s="43">
        <v>0.27829999999999999</v>
      </c>
      <c r="L319" s="44">
        <v>2142</v>
      </c>
      <c r="M319" s="45">
        <v>39405</v>
      </c>
      <c r="N319" s="46">
        <v>5.4399999999999997E-2</v>
      </c>
      <c r="O319" s="47">
        <v>7475.34</v>
      </c>
      <c r="P319" s="48">
        <v>1</v>
      </c>
      <c r="Q319" s="23"/>
    </row>
    <row r="320" spans="1:17" ht="25.5" x14ac:dyDescent="0.2">
      <c r="A320" s="24">
        <v>330</v>
      </c>
      <c r="B320" s="20">
        <v>358</v>
      </c>
      <c r="C320" s="15" t="s">
        <v>316</v>
      </c>
      <c r="D320" s="26">
        <v>1</v>
      </c>
      <c r="E320" s="38">
        <v>791.72</v>
      </c>
      <c r="F320" s="39">
        <v>7674</v>
      </c>
      <c r="G320" s="39">
        <v>69355.650500000003</v>
      </c>
      <c r="H320" s="40">
        <v>0.68420000000000003</v>
      </c>
      <c r="I320" s="41">
        <v>539</v>
      </c>
      <c r="J320" s="42">
        <v>4800</v>
      </c>
      <c r="K320" s="43">
        <v>0.1123</v>
      </c>
      <c r="L320" s="44">
        <v>4317</v>
      </c>
      <c r="M320" s="45">
        <v>13721</v>
      </c>
      <c r="N320" s="46">
        <v>0.31459999999999999</v>
      </c>
      <c r="O320" s="47">
        <v>12446.32</v>
      </c>
      <c r="P320" s="48">
        <v>1</v>
      </c>
      <c r="Q320" s="23"/>
    </row>
    <row r="321" spans="1:17" x14ac:dyDescent="0.2">
      <c r="A321" s="24">
        <v>331</v>
      </c>
      <c r="B321" s="20">
        <v>350</v>
      </c>
      <c r="C321" s="15" t="s">
        <v>317</v>
      </c>
      <c r="D321" s="26">
        <v>1</v>
      </c>
      <c r="E321" s="38">
        <v>265.01</v>
      </c>
      <c r="F321" s="39">
        <v>80739</v>
      </c>
      <c r="G321" s="39">
        <v>75301.573900000003</v>
      </c>
      <c r="H321" s="40">
        <v>0.6925</v>
      </c>
      <c r="I321" s="41">
        <v>7200</v>
      </c>
      <c r="J321" s="42">
        <v>65921</v>
      </c>
      <c r="K321" s="43">
        <v>0.10920000000000001</v>
      </c>
      <c r="L321" s="44">
        <v>59752</v>
      </c>
      <c r="M321" s="45">
        <v>442785</v>
      </c>
      <c r="N321" s="46">
        <v>0.13489999999999999</v>
      </c>
      <c r="O321" s="47">
        <v>5743.74</v>
      </c>
      <c r="P321" s="48">
        <v>1</v>
      </c>
      <c r="Q321" s="23"/>
    </row>
    <row r="322" spans="1:17" x14ac:dyDescent="0.2">
      <c r="A322" s="24">
        <v>332</v>
      </c>
      <c r="B322" s="20">
        <v>348</v>
      </c>
      <c r="C322" s="15" t="s">
        <v>318</v>
      </c>
      <c r="D322" s="26">
        <v>1</v>
      </c>
      <c r="E322" s="38">
        <v>-364.48</v>
      </c>
      <c r="F322" s="39">
        <v>258</v>
      </c>
      <c r="G322" s="39">
        <v>-5854.4719999999998</v>
      </c>
      <c r="H322" s="40">
        <v>0.15509999999999999</v>
      </c>
      <c r="I322" s="41">
        <v>25</v>
      </c>
      <c r="J322" s="42">
        <v>228</v>
      </c>
      <c r="K322" s="43">
        <v>0.1096</v>
      </c>
      <c r="L322" s="44">
        <v>203</v>
      </c>
      <c r="M322" s="45">
        <v>2732</v>
      </c>
      <c r="N322" s="46">
        <v>7.4300000000000005E-2</v>
      </c>
      <c r="O322" s="47">
        <v>5931.42</v>
      </c>
      <c r="P322" s="48">
        <v>1</v>
      </c>
      <c r="Q322" s="23"/>
    </row>
    <row r="323" spans="1:17" x14ac:dyDescent="0.2">
      <c r="A323" s="24">
        <v>333</v>
      </c>
      <c r="B323" s="20">
        <v>360</v>
      </c>
      <c r="C323" s="15" t="s">
        <v>319</v>
      </c>
      <c r="D323" s="26">
        <v>1</v>
      </c>
      <c r="E323" s="38">
        <v>-8.93</v>
      </c>
      <c r="F323" s="39">
        <v>9051</v>
      </c>
      <c r="G323" s="39">
        <v>-849.68870000000004</v>
      </c>
      <c r="H323" s="40">
        <v>0.19389999999999999</v>
      </c>
      <c r="I323" s="41">
        <v>65</v>
      </c>
      <c r="J323" s="42">
        <v>5922</v>
      </c>
      <c r="K323" s="43">
        <v>1.0999999999999999E-2</v>
      </c>
      <c r="L323" s="44">
        <v>5866</v>
      </c>
      <c r="M323" s="45">
        <v>77965</v>
      </c>
      <c r="N323" s="46">
        <v>7.5200000000000003E-2</v>
      </c>
      <c r="O323" s="47">
        <v>6132.96</v>
      </c>
      <c r="P323" s="48">
        <v>1</v>
      </c>
      <c r="Q323" s="23"/>
    </row>
    <row r="324" spans="1:17" x14ac:dyDescent="0.2">
      <c r="A324" s="24">
        <v>334</v>
      </c>
      <c r="B324" s="20">
        <v>351</v>
      </c>
      <c r="C324" s="15" t="s">
        <v>320</v>
      </c>
      <c r="D324" s="26">
        <v>1</v>
      </c>
      <c r="E324" s="38">
        <v>580.09</v>
      </c>
      <c r="F324" s="39">
        <v>130</v>
      </c>
      <c r="G324" s="39">
        <v>6614.0891000000001</v>
      </c>
      <c r="H324" s="40">
        <v>0.29089999999999999</v>
      </c>
      <c r="I324" s="41">
        <v>22</v>
      </c>
      <c r="J324" s="42">
        <v>110</v>
      </c>
      <c r="K324" s="43">
        <v>0.2</v>
      </c>
      <c r="L324" s="44">
        <v>92</v>
      </c>
      <c r="M324" s="45">
        <v>558</v>
      </c>
      <c r="N324" s="46">
        <v>0.16489999999999999</v>
      </c>
      <c r="O324" s="47">
        <v>10864.5</v>
      </c>
      <c r="P324" s="48">
        <v>1</v>
      </c>
      <c r="Q324" s="23"/>
    </row>
    <row r="325" spans="1:17" ht="25.5" x14ac:dyDescent="0.2">
      <c r="A325" s="24">
        <v>335</v>
      </c>
      <c r="B325" s="20">
        <v>352</v>
      </c>
      <c r="C325" s="15" t="s">
        <v>321</v>
      </c>
      <c r="D325" s="26">
        <v>1</v>
      </c>
      <c r="E325" s="38">
        <v>275.27999999999997</v>
      </c>
      <c r="F325" s="39">
        <v>11960</v>
      </c>
      <c r="G325" s="39">
        <v>30105.253700000001</v>
      </c>
      <c r="H325" s="40">
        <v>0.53739999999999999</v>
      </c>
      <c r="I325" s="41">
        <v>1302</v>
      </c>
      <c r="J325" s="42">
        <v>11354</v>
      </c>
      <c r="K325" s="43">
        <v>0.1147</v>
      </c>
      <c r="L325" s="44">
        <v>10133</v>
      </c>
      <c r="M325" s="45">
        <v>31445</v>
      </c>
      <c r="N325" s="46">
        <v>0.32219999999999999</v>
      </c>
      <c r="O325" s="47">
        <v>3929.07</v>
      </c>
      <c r="P325" s="48">
        <v>1</v>
      </c>
      <c r="Q325" s="23"/>
    </row>
    <row r="326" spans="1:17" x14ac:dyDescent="0.2">
      <c r="A326" s="24">
        <v>336</v>
      </c>
      <c r="B326" s="20">
        <v>354</v>
      </c>
      <c r="C326" s="15" t="s">
        <v>322</v>
      </c>
      <c r="D326" s="26">
        <v>1</v>
      </c>
      <c r="E326" s="38">
        <v>833.79</v>
      </c>
      <c r="F326" s="39">
        <v>1320</v>
      </c>
      <c r="G326" s="39">
        <v>30293.107599999999</v>
      </c>
      <c r="H326" s="40">
        <v>0.54290000000000005</v>
      </c>
      <c r="I326" s="41">
        <v>413</v>
      </c>
      <c r="J326" s="42">
        <v>1092</v>
      </c>
      <c r="K326" s="43">
        <v>0.37819999999999998</v>
      </c>
      <c r="L326" s="44">
        <v>694</v>
      </c>
      <c r="M326" s="45">
        <v>1902</v>
      </c>
      <c r="N326" s="46">
        <v>0.3649</v>
      </c>
      <c r="O326" s="47">
        <v>7544.05</v>
      </c>
      <c r="P326" s="48">
        <v>1</v>
      </c>
      <c r="Q326" s="23"/>
    </row>
    <row r="327" spans="1:17" x14ac:dyDescent="0.2">
      <c r="A327" s="24">
        <v>338</v>
      </c>
      <c r="B327" s="20">
        <v>355</v>
      </c>
      <c r="C327" s="15" t="s">
        <v>323</v>
      </c>
      <c r="D327" s="26">
        <v>0</v>
      </c>
      <c r="E327" s="38">
        <v>-22.26</v>
      </c>
      <c r="F327" s="39">
        <v>114174</v>
      </c>
      <c r="G327" s="39">
        <v>-7521.2213000000002</v>
      </c>
      <c r="H327" s="40">
        <v>0.14680000000000001</v>
      </c>
      <c r="I327" s="41">
        <v>610</v>
      </c>
      <c r="J327" s="42">
        <v>112047</v>
      </c>
      <c r="K327" s="43">
        <v>5.4000000000000003E-3</v>
      </c>
      <c r="L327" s="44">
        <v>111602</v>
      </c>
      <c r="M327" s="45">
        <v>216431</v>
      </c>
      <c r="N327" s="46">
        <v>0.51559999999999995</v>
      </c>
      <c r="O327" s="47">
        <v>2959.23</v>
      </c>
      <c r="P327" s="48">
        <v>0</v>
      </c>
      <c r="Q327" s="23"/>
    </row>
    <row r="328" spans="1:17" ht="25.5" x14ac:dyDescent="0.2">
      <c r="A328" s="24">
        <v>339</v>
      </c>
      <c r="B328" s="20">
        <v>357</v>
      </c>
      <c r="C328" s="15" t="s">
        <v>356</v>
      </c>
      <c r="D328" s="26">
        <v>3</v>
      </c>
      <c r="E328" s="38">
        <v>2114.83</v>
      </c>
      <c r="F328" s="39">
        <v>45616</v>
      </c>
      <c r="G328" s="39">
        <v>451683.29029999999</v>
      </c>
      <c r="H328" s="40">
        <v>0.96120000000000005</v>
      </c>
      <c r="I328" s="41">
        <v>10896</v>
      </c>
      <c r="J328" s="42">
        <v>30789</v>
      </c>
      <c r="K328" s="43">
        <v>0.35389999999999999</v>
      </c>
      <c r="L328" s="44">
        <v>21294</v>
      </c>
      <c r="M328" s="45">
        <v>47783</v>
      </c>
      <c r="N328" s="46">
        <v>0.4456</v>
      </c>
      <c r="O328" s="47">
        <v>17779.72</v>
      </c>
      <c r="P328" s="48">
        <v>1</v>
      </c>
      <c r="Q328" s="23"/>
    </row>
    <row r="329" spans="1:17" x14ac:dyDescent="0.2">
      <c r="A329" s="24">
        <v>340</v>
      </c>
      <c r="B329" s="20">
        <v>356</v>
      </c>
      <c r="C329" s="15" t="s">
        <v>324</v>
      </c>
      <c r="D329" s="26">
        <v>1</v>
      </c>
      <c r="E329" s="38">
        <v>935.16</v>
      </c>
      <c r="F329" s="39">
        <v>7986</v>
      </c>
      <c r="G329" s="39">
        <v>83569.916800000006</v>
      </c>
      <c r="H329" s="40">
        <v>0.7147</v>
      </c>
      <c r="I329" s="41">
        <v>318</v>
      </c>
      <c r="J329" s="42">
        <v>6763</v>
      </c>
      <c r="K329" s="43">
        <v>4.7E-2</v>
      </c>
      <c r="L329" s="44">
        <v>6469</v>
      </c>
      <c r="M329" s="45">
        <v>48401</v>
      </c>
      <c r="N329" s="46">
        <v>0.13370000000000001</v>
      </c>
      <c r="O329" s="47">
        <v>12947.6</v>
      </c>
      <c r="P329" s="48">
        <v>1</v>
      </c>
      <c r="Q329" s="23"/>
    </row>
    <row r="330" spans="1:17" x14ac:dyDescent="0.2">
      <c r="A330" s="24">
        <v>343</v>
      </c>
      <c r="B330" s="20">
        <v>305</v>
      </c>
      <c r="C330" s="15" t="s">
        <v>20</v>
      </c>
      <c r="D330" s="26">
        <v>1</v>
      </c>
      <c r="E330" s="38">
        <v>580.92999999999995</v>
      </c>
      <c r="F330" s="39">
        <v>6019</v>
      </c>
      <c r="G330" s="39">
        <v>45069.710500000001</v>
      </c>
      <c r="H330" s="40">
        <v>0.626</v>
      </c>
      <c r="I330" s="41">
        <v>3778</v>
      </c>
      <c r="J330" s="42">
        <v>5108</v>
      </c>
      <c r="K330" s="43">
        <v>0.73960000000000004</v>
      </c>
      <c r="L330" s="44">
        <v>2408</v>
      </c>
      <c r="M330" s="45">
        <v>4254</v>
      </c>
      <c r="N330" s="46">
        <v>0.56610000000000005</v>
      </c>
      <c r="O330" s="47">
        <v>28010.74</v>
      </c>
      <c r="P330" s="48">
        <v>1</v>
      </c>
      <c r="Q330" s="23"/>
    </row>
    <row r="331" spans="1:17" ht="25.5" x14ac:dyDescent="0.2">
      <c r="A331" s="24">
        <v>344</v>
      </c>
      <c r="B331" s="20">
        <v>318</v>
      </c>
      <c r="C331" s="15" t="s">
        <v>325</v>
      </c>
      <c r="D331" s="26">
        <v>3</v>
      </c>
      <c r="E331" s="38">
        <v>5038.57</v>
      </c>
      <c r="F331" s="39">
        <v>408</v>
      </c>
      <c r="G331" s="39">
        <v>101774.049</v>
      </c>
      <c r="H331" s="40">
        <v>0.74790000000000001</v>
      </c>
      <c r="I331" s="41">
        <v>173</v>
      </c>
      <c r="J331" s="42">
        <v>339</v>
      </c>
      <c r="K331" s="43">
        <v>0.51029999999999998</v>
      </c>
      <c r="L331" s="44">
        <v>230</v>
      </c>
      <c r="M331" s="45">
        <v>374</v>
      </c>
      <c r="N331" s="46">
        <v>0.61499999999999999</v>
      </c>
      <c r="O331" s="47">
        <v>35896.699999999997</v>
      </c>
      <c r="P331" s="48">
        <v>1</v>
      </c>
      <c r="Q331" s="23"/>
    </row>
    <row r="332" spans="1:17" ht="25.5" x14ac:dyDescent="0.2">
      <c r="A332" s="24">
        <v>345</v>
      </c>
      <c r="B332" s="20">
        <v>304</v>
      </c>
      <c r="C332" s="15" t="s">
        <v>326</v>
      </c>
      <c r="D332" s="26">
        <v>1</v>
      </c>
      <c r="E332" s="38">
        <v>-30.79</v>
      </c>
      <c r="F332" s="39">
        <v>318</v>
      </c>
      <c r="G332" s="39">
        <v>-548.98230000000001</v>
      </c>
      <c r="H332" s="40">
        <v>0.21329999999999999</v>
      </c>
      <c r="I332" s="41">
        <v>61</v>
      </c>
      <c r="J332" s="42">
        <v>83</v>
      </c>
      <c r="K332" s="43">
        <v>0.7349</v>
      </c>
      <c r="L332" s="44">
        <v>27</v>
      </c>
      <c r="M332" s="45">
        <v>57</v>
      </c>
      <c r="N332" s="46">
        <v>0.47370000000000001</v>
      </c>
      <c r="O332" s="47">
        <v>32260.25</v>
      </c>
      <c r="P332" s="48">
        <v>1</v>
      </c>
      <c r="Q332" s="23"/>
    </row>
    <row r="333" spans="1:17" x14ac:dyDescent="0.2">
      <c r="A333" s="24">
        <v>347</v>
      </c>
      <c r="B333" s="20">
        <v>303</v>
      </c>
      <c r="C333" s="15" t="s">
        <v>327</v>
      </c>
      <c r="D333" s="26">
        <v>1</v>
      </c>
      <c r="E333" s="38">
        <v>141.71</v>
      </c>
      <c r="F333" s="39">
        <v>8956</v>
      </c>
      <c r="G333" s="39">
        <v>13410.5687</v>
      </c>
      <c r="H333" s="40">
        <v>0.3629</v>
      </c>
      <c r="I333" s="41">
        <v>2980</v>
      </c>
      <c r="J333" s="42">
        <v>3412</v>
      </c>
      <c r="K333" s="43">
        <v>0.87339999999999995</v>
      </c>
      <c r="L333" s="44">
        <v>450</v>
      </c>
      <c r="M333" s="45">
        <v>1868</v>
      </c>
      <c r="N333" s="46">
        <v>0.2409</v>
      </c>
      <c r="O333" s="47">
        <v>16996.330000000002</v>
      </c>
      <c r="P333" s="48">
        <v>1</v>
      </c>
      <c r="Q333" s="23"/>
    </row>
    <row r="334" spans="1:17" x14ac:dyDescent="0.2">
      <c r="A334" s="24">
        <v>348</v>
      </c>
      <c r="B334" s="20">
        <v>306</v>
      </c>
      <c r="C334" s="15" t="s">
        <v>328</v>
      </c>
      <c r="D334" s="26">
        <v>1</v>
      </c>
      <c r="E334" s="38">
        <v>508.78</v>
      </c>
      <c r="F334" s="39">
        <v>1848</v>
      </c>
      <c r="G334" s="39">
        <v>21871.610199999999</v>
      </c>
      <c r="H334" s="40">
        <v>0.48749999999999999</v>
      </c>
      <c r="I334" s="41">
        <v>646</v>
      </c>
      <c r="J334" s="42">
        <v>821</v>
      </c>
      <c r="K334" s="43">
        <v>0.78680000000000005</v>
      </c>
      <c r="L334" s="44">
        <v>191</v>
      </c>
      <c r="M334" s="45">
        <v>917</v>
      </c>
      <c r="N334" s="46">
        <v>0.20830000000000001</v>
      </c>
      <c r="O334" s="47">
        <v>35373.72</v>
      </c>
      <c r="P334" s="48">
        <v>1</v>
      </c>
      <c r="Q334" s="23"/>
    </row>
    <row r="335" spans="1:17" x14ac:dyDescent="0.2">
      <c r="A335" s="24">
        <v>349</v>
      </c>
      <c r="B335" s="20">
        <v>311</v>
      </c>
      <c r="C335" s="15" t="s">
        <v>329</v>
      </c>
      <c r="D335" s="26">
        <v>1</v>
      </c>
      <c r="E335" s="38">
        <v>155.68</v>
      </c>
      <c r="F335" s="39">
        <v>2741</v>
      </c>
      <c r="G335" s="39">
        <v>8150.7466000000004</v>
      </c>
      <c r="H335" s="40">
        <v>0.3019</v>
      </c>
      <c r="I335" s="41">
        <v>266</v>
      </c>
      <c r="J335" s="42">
        <v>1085</v>
      </c>
      <c r="K335" s="43">
        <v>0.2452</v>
      </c>
      <c r="L335" s="44">
        <v>833</v>
      </c>
      <c r="M335" s="45">
        <v>3374</v>
      </c>
      <c r="N335" s="46">
        <v>0.24690000000000001</v>
      </c>
      <c r="O335" s="47">
        <v>27426.19</v>
      </c>
      <c r="P335" s="48">
        <v>1</v>
      </c>
      <c r="Q335" s="23"/>
    </row>
    <row r="336" spans="1:17" x14ac:dyDescent="0.2">
      <c r="A336" s="24">
        <v>350</v>
      </c>
      <c r="B336" s="20">
        <v>313</v>
      </c>
      <c r="C336" s="15" t="s">
        <v>330</v>
      </c>
      <c r="D336" s="26">
        <v>1</v>
      </c>
      <c r="E336" s="38">
        <v>156.47999999999999</v>
      </c>
      <c r="F336" s="39">
        <v>2559</v>
      </c>
      <c r="G336" s="39">
        <v>7915.6228000000001</v>
      </c>
      <c r="H336" s="40">
        <v>0.29920000000000002</v>
      </c>
      <c r="I336" s="41">
        <v>339</v>
      </c>
      <c r="J336" s="42">
        <v>1155</v>
      </c>
      <c r="K336" s="43">
        <v>0.29349999999999998</v>
      </c>
      <c r="L336" s="44">
        <v>827</v>
      </c>
      <c r="M336" s="45">
        <v>2524</v>
      </c>
      <c r="N336" s="46">
        <v>0.32769999999999999</v>
      </c>
      <c r="O336" s="47">
        <v>23822.16</v>
      </c>
      <c r="P336" s="48">
        <v>1</v>
      </c>
      <c r="Q336" s="23"/>
    </row>
    <row r="337" spans="1:17" x14ac:dyDescent="0.2">
      <c r="A337" s="24">
        <v>351</v>
      </c>
      <c r="B337" s="20">
        <v>307</v>
      </c>
      <c r="C337" s="15" t="s">
        <v>331</v>
      </c>
      <c r="D337" s="26">
        <v>1</v>
      </c>
      <c r="E337" s="38">
        <v>1810.49</v>
      </c>
      <c r="F337" s="39">
        <v>234</v>
      </c>
      <c r="G337" s="39">
        <v>27695.108400000001</v>
      </c>
      <c r="H337" s="40">
        <v>0.52349999999999997</v>
      </c>
      <c r="I337" s="41">
        <v>27</v>
      </c>
      <c r="J337" s="42">
        <v>96</v>
      </c>
      <c r="K337" s="43">
        <v>0.28129999999999999</v>
      </c>
      <c r="L337" s="44">
        <v>71</v>
      </c>
      <c r="M337" s="45">
        <v>314</v>
      </c>
      <c r="N337" s="46">
        <v>0.2261</v>
      </c>
      <c r="O337" s="47">
        <v>40263.339999999997</v>
      </c>
      <c r="P337" s="48">
        <v>1</v>
      </c>
      <c r="Q337" s="23"/>
    </row>
    <row r="338" spans="1:17" x14ac:dyDescent="0.2">
      <c r="A338" s="24">
        <v>352</v>
      </c>
      <c r="B338" s="20">
        <v>308</v>
      </c>
      <c r="C338" s="15" t="s">
        <v>332</v>
      </c>
      <c r="D338" s="26">
        <v>1</v>
      </c>
      <c r="E338" s="38">
        <v>1628.09</v>
      </c>
      <c r="F338" s="39">
        <v>1010</v>
      </c>
      <c r="G338" s="39">
        <v>51741.385399999999</v>
      </c>
      <c r="H338" s="40">
        <v>0.6482</v>
      </c>
      <c r="I338" s="41">
        <v>95</v>
      </c>
      <c r="J338" s="42">
        <v>193</v>
      </c>
      <c r="K338" s="43">
        <v>0.49220000000000003</v>
      </c>
      <c r="L338" s="44">
        <v>107</v>
      </c>
      <c r="M338" s="45">
        <v>320</v>
      </c>
      <c r="N338" s="46">
        <v>0.33439999999999998</v>
      </c>
      <c r="O338" s="47">
        <v>62112.6</v>
      </c>
      <c r="P338" s="48">
        <v>1</v>
      </c>
      <c r="Q338" s="23"/>
    </row>
    <row r="339" spans="1:17" x14ac:dyDescent="0.2">
      <c r="A339" s="24">
        <v>353</v>
      </c>
      <c r="B339" s="20">
        <v>309</v>
      </c>
      <c r="C339" s="15" t="s">
        <v>333</v>
      </c>
      <c r="D339" s="26">
        <v>1</v>
      </c>
      <c r="E339" s="38">
        <v>25.8</v>
      </c>
      <c r="F339" s="39">
        <v>3113</v>
      </c>
      <c r="G339" s="39">
        <v>1439.5606</v>
      </c>
      <c r="H339" s="40">
        <v>0.23269999999999999</v>
      </c>
      <c r="I339" s="41">
        <v>1057</v>
      </c>
      <c r="J339" s="42">
        <v>1728</v>
      </c>
      <c r="K339" s="43">
        <v>0.61170000000000002</v>
      </c>
      <c r="L339" s="44">
        <v>740</v>
      </c>
      <c r="M339" s="45">
        <v>3185</v>
      </c>
      <c r="N339" s="46">
        <v>0.23230000000000001</v>
      </c>
      <c r="O339" s="47">
        <v>26060.25</v>
      </c>
      <c r="P339" s="48">
        <v>1</v>
      </c>
      <c r="Q339" s="23"/>
    </row>
    <row r="340" spans="1:17" x14ac:dyDescent="0.2">
      <c r="A340" s="24">
        <v>354</v>
      </c>
      <c r="B340" s="20">
        <v>310</v>
      </c>
      <c r="C340" s="15" t="s">
        <v>334</v>
      </c>
      <c r="D340" s="26">
        <v>1</v>
      </c>
      <c r="E340" s="38">
        <v>362.41</v>
      </c>
      <c r="F340" s="39">
        <v>1741</v>
      </c>
      <c r="G340" s="39">
        <v>15121.5578</v>
      </c>
      <c r="H340" s="40">
        <v>0.40439999999999998</v>
      </c>
      <c r="I340" s="41">
        <v>423</v>
      </c>
      <c r="J340" s="42">
        <v>456</v>
      </c>
      <c r="K340" s="43">
        <v>0.92759999999999998</v>
      </c>
      <c r="L340" s="44">
        <v>39</v>
      </c>
      <c r="M340" s="45">
        <v>109</v>
      </c>
      <c r="N340" s="46">
        <v>0.35780000000000001</v>
      </c>
      <c r="O340" s="47">
        <v>39370.06</v>
      </c>
      <c r="P340" s="48">
        <v>1</v>
      </c>
      <c r="Q340" s="23"/>
    </row>
    <row r="341" spans="1:17" x14ac:dyDescent="0.2">
      <c r="A341" s="24">
        <v>355</v>
      </c>
      <c r="B341" s="20">
        <v>312</v>
      </c>
      <c r="C341" s="15" t="s">
        <v>335</v>
      </c>
      <c r="D341" s="26">
        <v>1</v>
      </c>
      <c r="E341" s="38">
        <v>154.91</v>
      </c>
      <c r="F341" s="39">
        <v>1240</v>
      </c>
      <c r="G341" s="39">
        <v>5454.7861999999996</v>
      </c>
      <c r="H341" s="40">
        <v>0.27700000000000002</v>
      </c>
      <c r="I341" s="41">
        <v>51</v>
      </c>
      <c r="J341" s="42">
        <v>234</v>
      </c>
      <c r="K341" s="43">
        <v>0.21790000000000001</v>
      </c>
      <c r="L341" s="44">
        <v>183</v>
      </c>
      <c r="M341" s="45">
        <v>893</v>
      </c>
      <c r="N341" s="46">
        <v>0.2049</v>
      </c>
      <c r="O341" s="47">
        <v>38733.550000000003</v>
      </c>
      <c r="P341" s="48">
        <v>1</v>
      </c>
      <c r="Q341" s="23"/>
    </row>
    <row r="342" spans="1:17" x14ac:dyDescent="0.2">
      <c r="A342" s="24">
        <v>356</v>
      </c>
      <c r="B342" s="20">
        <v>361</v>
      </c>
      <c r="C342" s="15" t="s">
        <v>336</v>
      </c>
      <c r="D342" s="26">
        <v>3</v>
      </c>
      <c r="E342" s="38">
        <v>6734.29</v>
      </c>
      <c r="F342" s="39">
        <v>5022</v>
      </c>
      <c r="G342" s="39">
        <v>477232.96110000001</v>
      </c>
      <c r="H342" s="40">
        <v>0.96950000000000003</v>
      </c>
      <c r="I342" s="41">
        <v>523</v>
      </c>
      <c r="J342" s="42">
        <v>4375</v>
      </c>
      <c r="K342" s="43">
        <v>0.1195</v>
      </c>
      <c r="L342" s="44">
        <v>4241</v>
      </c>
      <c r="M342" s="45">
        <v>5546</v>
      </c>
      <c r="N342" s="46">
        <v>0.76470000000000005</v>
      </c>
      <c r="O342" s="47">
        <v>30235.08</v>
      </c>
      <c r="P342" s="48">
        <v>1</v>
      </c>
      <c r="Q342" s="23"/>
    </row>
    <row r="343" spans="1:17" x14ac:dyDescent="0.2">
      <c r="A343" s="24">
        <v>364</v>
      </c>
      <c r="B343" s="20">
        <v>228</v>
      </c>
      <c r="C343" s="15" t="s">
        <v>363</v>
      </c>
      <c r="D343" s="26">
        <v>1</v>
      </c>
      <c r="E343" s="38">
        <v>287.87</v>
      </c>
      <c r="F343" s="39">
        <v>5598</v>
      </c>
      <c r="G343" s="39">
        <v>21538.082399999999</v>
      </c>
      <c r="H343" s="40">
        <v>0.48199999999999998</v>
      </c>
      <c r="I343" s="41">
        <v>261</v>
      </c>
      <c r="J343" s="42">
        <v>5337</v>
      </c>
      <c r="K343" s="43">
        <v>4.8899999999999999E-2</v>
      </c>
      <c r="L343" s="44">
        <v>5164</v>
      </c>
      <c r="M343" s="45">
        <v>8334</v>
      </c>
      <c r="N343" s="46">
        <v>0.61960000000000004</v>
      </c>
      <c r="O343" s="47">
        <v>4585.67</v>
      </c>
      <c r="P343" s="48">
        <v>1</v>
      </c>
      <c r="Q343" s="23"/>
    </row>
    <row r="344" spans="1:17" x14ac:dyDescent="0.2">
      <c r="A344" s="24">
        <v>365</v>
      </c>
      <c r="B344" s="20">
        <v>60</v>
      </c>
      <c r="C344" s="15" t="s">
        <v>337</v>
      </c>
      <c r="D344" s="26">
        <v>1</v>
      </c>
      <c r="E344" s="38">
        <v>-309.91000000000003</v>
      </c>
      <c r="F344" s="39">
        <v>889</v>
      </c>
      <c r="G344" s="39">
        <v>-9240.4377000000004</v>
      </c>
      <c r="H344" s="40">
        <v>0.14399999999999999</v>
      </c>
      <c r="I344" s="41">
        <v>1</v>
      </c>
      <c r="J344" s="42">
        <v>864</v>
      </c>
      <c r="K344" s="43">
        <v>1.1999999999999999E-3</v>
      </c>
      <c r="L344" s="44">
        <v>863</v>
      </c>
      <c r="M344" s="45">
        <v>1361</v>
      </c>
      <c r="N344" s="46">
        <v>0.6341</v>
      </c>
      <c r="O344" s="47">
        <v>5791.52</v>
      </c>
      <c r="P344" s="48">
        <v>1</v>
      </c>
      <c r="Q344" s="23"/>
    </row>
    <row r="345" spans="1:17" x14ac:dyDescent="0.2">
      <c r="A345" s="24">
        <v>367</v>
      </c>
      <c r="B345" s="20">
        <v>92</v>
      </c>
      <c r="C345" s="15" t="s">
        <v>338</v>
      </c>
      <c r="D345" s="26">
        <v>3</v>
      </c>
      <c r="E345" s="38">
        <v>1675.41</v>
      </c>
      <c r="F345" s="39">
        <v>3779</v>
      </c>
      <c r="G345" s="39">
        <v>102993.6765</v>
      </c>
      <c r="H345" s="40">
        <v>0.75619999999999998</v>
      </c>
      <c r="I345" s="41">
        <v>132</v>
      </c>
      <c r="J345" s="42">
        <v>3598</v>
      </c>
      <c r="K345" s="43">
        <v>3.6700000000000003E-2</v>
      </c>
      <c r="L345" s="44">
        <v>3550</v>
      </c>
      <c r="M345" s="45">
        <v>5096</v>
      </c>
      <c r="N345" s="46">
        <v>0.6966</v>
      </c>
      <c r="O345" s="47">
        <v>5745.39</v>
      </c>
      <c r="P345" s="48">
        <v>1</v>
      </c>
      <c r="Q345" s="23"/>
    </row>
    <row r="346" spans="1:17" x14ac:dyDescent="0.2">
      <c r="A346" s="24">
        <v>369</v>
      </c>
      <c r="B346" s="20">
        <v>134</v>
      </c>
      <c r="C346" s="15" t="s">
        <v>339</v>
      </c>
      <c r="D346" s="26">
        <v>1</v>
      </c>
      <c r="E346" s="38">
        <v>156.80000000000001</v>
      </c>
      <c r="F346" s="39">
        <v>7315</v>
      </c>
      <c r="G346" s="39">
        <v>13410.996800000001</v>
      </c>
      <c r="H346" s="40">
        <v>0.36570000000000003</v>
      </c>
      <c r="I346" s="41">
        <v>869</v>
      </c>
      <c r="J346" s="42">
        <v>7137</v>
      </c>
      <c r="K346" s="43">
        <v>0.12180000000000001</v>
      </c>
      <c r="L346" s="44">
        <v>6677</v>
      </c>
      <c r="M346" s="45">
        <v>11237</v>
      </c>
      <c r="N346" s="46">
        <v>0.59419999999999995</v>
      </c>
      <c r="O346" s="47">
        <v>5546.62</v>
      </c>
      <c r="P346" s="48">
        <v>1</v>
      </c>
      <c r="Q346" s="23"/>
    </row>
    <row r="347" spans="1:17" x14ac:dyDescent="0.2">
      <c r="A347" s="24">
        <v>370</v>
      </c>
      <c r="B347" s="20">
        <v>136</v>
      </c>
      <c r="C347" s="15" t="s">
        <v>340</v>
      </c>
      <c r="D347" s="26">
        <v>1</v>
      </c>
      <c r="E347" s="38">
        <v>131.68</v>
      </c>
      <c r="F347" s="39">
        <v>85372</v>
      </c>
      <c r="G347" s="39">
        <v>38473.626199999999</v>
      </c>
      <c r="H347" s="40">
        <v>0.59830000000000005</v>
      </c>
      <c r="I347" s="41">
        <v>735</v>
      </c>
      <c r="J347" s="42">
        <v>84526</v>
      </c>
      <c r="K347" s="43">
        <v>8.6999999999999994E-3</v>
      </c>
      <c r="L347" s="44">
        <v>84142</v>
      </c>
      <c r="M347" s="45">
        <v>182238</v>
      </c>
      <c r="N347" s="46">
        <v>0.4617</v>
      </c>
      <c r="O347" s="47">
        <v>5150.8599999999997</v>
      </c>
      <c r="P347" s="48">
        <v>1</v>
      </c>
      <c r="Q347" s="23"/>
    </row>
    <row r="348" spans="1:17" x14ac:dyDescent="0.2">
      <c r="A348" s="24">
        <v>371</v>
      </c>
      <c r="B348" s="20">
        <v>65</v>
      </c>
      <c r="C348" s="15" t="s">
        <v>341</v>
      </c>
      <c r="D348" s="26">
        <v>1</v>
      </c>
      <c r="E348" s="38">
        <v>137</v>
      </c>
      <c r="F348" s="39">
        <v>14165</v>
      </c>
      <c r="G348" s="39">
        <v>16305.2076</v>
      </c>
      <c r="H348" s="40">
        <v>0.41549999999999998</v>
      </c>
      <c r="I348" s="41">
        <v>141</v>
      </c>
      <c r="J348" s="42">
        <v>10217</v>
      </c>
      <c r="K348" s="43">
        <v>1.38E-2</v>
      </c>
      <c r="L348" s="44">
        <v>10124</v>
      </c>
      <c r="M348" s="45">
        <v>15363</v>
      </c>
      <c r="N348" s="46">
        <v>0.65900000000000003</v>
      </c>
      <c r="O348" s="47">
        <v>9755.06</v>
      </c>
      <c r="P348" s="48">
        <v>1</v>
      </c>
      <c r="Q348" s="23"/>
    </row>
    <row r="349" spans="1:17" x14ac:dyDescent="0.2">
      <c r="A349" s="24">
        <v>372</v>
      </c>
      <c r="B349" s="20">
        <v>66</v>
      </c>
      <c r="C349" s="15" t="s">
        <v>342</v>
      </c>
      <c r="D349" s="26">
        <v>1</v>
      </c>
      <c r="E349" s="38">
        <v>1509.33</v>
      </c>
      <c r="F349" s="39">
        <v>7939</v>
      </c>
      <c r="G349" s="39">
        <v>134483.07689999999</v>
      </c>
      <c r="H349" s="40">
        <v>0.79500000000000004</v>
      </c>
      <c r="I349" s="41">
        <v>9</v>
      </c>
      <c r="J349" s="42">
        <v>6897</v>
      </c>
      <c r="K349" s="43">
        <v>1.2999999999999999E-3</v>
      </c>
      <c r="L349" s="44">
        <v>6891</v>
      </c>
      <c r="M349" s="45">
        <v>14263</v>
      </c>
      <c r="N349" s="46">
        <v>0.48309999999999997</v>
      </c>
      <c r="O349" s="47">
        <v>10591.02</v>
      </c>
      <c r="P349" s="48">
        <v>1</v>
      </c>
      <c r="Q349" s="23"/>
    </row>
    <row r="350" spans="1:17" x14ac:dyDescent="0.2">
      <c r="A350" s="24">
        <v>373</v>
      </c>
      <c r="B350" s="20">
        <v>67</v>
      </c>
      <c r="C350" s="15" t="s">
        <v>343</v>
      </c>
      <c r="D350" s="26">
        <v>1</v>
      </c>
      <c r="E350" s="38">
        <v>427.48</v>
      </c>
      <c r="F350" s="39">
        <v>15670</v>
      </c>
      <c r="G350" s="39">
        <v>53511.645299999996</v>
      </c>
      <c r="H350" s="40">
        <v>0.6593</v>
      </c>
      <c r="I350" s="41">
        <v>13</v>
      </c>
      <c r="J350" s="42">
        <v>13816</v>
      </c>
      <c r="K350" s="43">
        <v>8.9999999999999998E-4</v>
      </c>
      <c r="L350" s="44">
        <v>13803</v>
      </c>
      <c r="M350" s="45">
        <v>30477</v>
      </c>
      <c r="N350" s="46">
        <v>0.45290000000000002</v>
      </c>
      <c r="O350" s="47">
        <v>7236.13</v>
      </c>
      <c r="P350" s="49">
        <v>1</v>
      </c>
      <c r="Q350" s="23"/>
    </row>
    <row r="351" spans="1:17" x14ac:dyDescent="0.2">
      <c r="A351" s="24">
        <v>374</v>
      </c>
      <c r="B351" s="20">
        <v>68</v>
      </c>
      <c r="C351" s="15" t="s">
        <v>344</v>
      </c>
      <c r="D351" s="26">
        <v>1</v>
      </c>
      <c r="E351" s="38">
        <v>1572.61</v>
      </c>
      <c r="F351" s="39">
        <v>1285</v>
      </c>
      <c r="G351" s="39">
        <v>56373.174599999998</v>
      </c>
      <c r="H351" s="40">
        <v>0.66479999999999995</v>
      </c>
      <c r="I351" s="41">
        <v>9</v>
      </c>
      <c r="J351" s="42">
        <v>1155</v>
      </c>
      <c r="K351" s="43">
        <v>7.7999999999999996E-3</v>
      </c>
      <c r="L351" s="44">
        <v>1146</v>
      </c>
      <c r="M351" s="45">
        <v>2590</v>
      </c>
      <c r="N351" s="46">
        <v>0.4425</v>
      </c>
      <c r="O351" s="47">
        <v>10386.51</v>
      </c>
      <c r="P351" s="49">
        <v>1</v>
      </c>
      <c r="Q351" s="23"/>
    </row>
    <row r="352" spans="1:17" x14ac:dyDescent="0.2">
      <c r="A352" s="24">
        <v>377</v>
      </c>
      <c r="B352" s="20">
        <v>323</v>
      </c>
      <c r="C352" s="15" t="s">
        <v>345</v>
      </c>
      <c r="D352" s="26">
        <v>1</v>
      </c>
      <c r="E352" s="38">
        <v>2414.4899999999998</v>
      </c>
      <c r="F352" s="39">
        <v>1315</v>
      </c>
      <c r="G352" s="39">
        <v>87556.372700000007</v>
      </c>
      <c r="H352" s="40">
        <v>0.7258</v>
      </c>
      <c r="I352" s="41">
        <v>5</v>
      </c>
      <c r="J352" s="42">
        <v>1222</v>
      </c>
      <c r="K352" s="43">
        <v>4.1000000000000003E-3</v>
      </c>
      <c r="L352" s="44">
        <v>1218</v>
      </c>
      <c r="M352" s="45">
        <v>3035</v>
      </c>
      <c r="N352" s="46">
        <v>0.40129999999999999</v>
      </c>
      <c r="O352" s="47">
        <v>8580</v>
      </c>
      <c r="P352" s="49">
        <v>1</v>
      </c>
      <c r="Q352" s="23"/>
    </row>
    <row r="353" spans="1:17" x14ac:dyDescent="0.2">
      <c r="A353" s="24">
        <v>378</v>
      </c>
      <c r="B353" s="20">
        <v>324</v>
      </c>
      <c r="C353" s="15" t="s">
        <v>346</v>
      </c>
      <c r="D353" s="26">
        <v>1</v>
      </c>
      <c r="E353" s="38">
        <v>1951.41</v>
      </c>
      <c r="F353" s="39">
        <v>506</v>
      </c>
      <c r="G353" s="39">
        <v>43895.801899999999</v>
      </c>
      <c r="H353" s="40">
        <v>0.61770000000000003</v>
      </c>
      <c r="I353" s="41">
        <v>4</v>
      </c>
      <c r="J353" s="42">
        <v>478</v>
      </c>
      <c r="K353" s="43">
        <v>8.3999999999999995E-3</v>
      </c>
      <c r="L353" s="44">
        <v>474</v>
      </c>
      <c r="M353" s="45">
        <v>1022</v>
      </c>
      <c r="N353" s="46">
        <v>0.46379999999999999</v>
      </c>
      <c r="O353" s="47">
        <v>10929.09</v>
      </c>
      <c r="P353" s="49">
        <v>1</v>
      </c>
      <c r="Q353" s="23"/>
    </row>
    <row r="354" spans="1:17" x14ac:dyDescent="0.2">
      <c r="A354" s="24">
        <v>379</v>
      </c>
      <c r="B354" s="20">
        <v>32</v>
      </c>
      <c r="C354" s="15" t="s">
        <v>347</v>
      </c>
      <c r="D354" s="26">
        <v>3</v>
      </c>
      <c r="E354" s="38">
        <v>505.76</v>
      </c>
      <c r="F354" s="39">
        <v>46856</v>
      </c>
      <c r="G354" s="39">
        <v>109479.0408</v>
      </c>
      <c r="H354" s="40">
        <v>0.76180000000000003</v>
      </c>
      <c r="I354" s="41">
        <v>6084</v>
      </c>
      <c r="J354" s="42">
        <v>46155</v>
      </c>
      <c r="K354" s="43">
        <v>0.1318</v>
      </c>
      <c r="L354" s="44">
        <v>44762</v>
      </c>
      <c r="M354" s="45">
        <v>54625</v>
      </c>
      <c r="N354" s="46">
        <v>0.81940000000000002</v>
      </c>
      <c r="O354" s="47">
        <v>7129.14</v>
      </c>
      <c r="P354" s="49">
        <v>1</v>
      </c>
      <c r="Q354" s="23"/>
    </row>
    <row r="355" spans="1:17" x14ac:dyDescent="0.2">
      <c r="A355" s="24">
        <v>380</v>
      </c>
      <c r="B355" s="20">
        <v>102</v>
      </c>
      <c r="C355" s="15" t="s">
        <v>348</v>
      </c>
      <c r="D355" s="26">
        <v>1</v>
      </c>
      <c r="E355" s="38">
        <v>-44.04</v>
      </c>
      <c r="F355" s="39">
        <v>5525</v>
      </c>
      <c r="G355" s="39">
        <v>-3273.4319999999998</v>
      </c>
      <c r="H355" s="40">
        <v>0.17449999999999999</v>
      </c>
      <c r="I355" s="41">
        <v>63</v>
      </c>
      <c r="J355" s="42">
        <v>4860</v>
      </c>
      <c r="K355" s="43">
        <v>1.2999999999999999E-2</v>
      </c>
      <c r="L355" s="44">
        <v>4811</v>
      </c>
      <c r="M355" s="45">
        <v>6969</v>
      </c>
      <c r="N355" s="46">
        <v>0.69030000000000002</v>
      </c>
      <c r="O355" s="47">
        <v>8350.9699999999993</v>
      </c>
      <c r="P355" s="49">
        <v>1</v>
      </c>
      <c r="Q355" s="23"/>
    </row>
    <row r="356" spans="1:17" x14ac:dyDescent="0.2">
      <c r="A356" s="24">
        <v>381</v>
      </c>
      <c r="B356" s="20">
        <v>85</v>
      </c>
      <c r="C356" s="15" t="s">
        <v>349</v>
      </c>
      <c r="D356" s="26">
        <v>3</v>
      </c>
      <c r="E356" s="38">
        <v>886.78</v>
      </c>
      <c r="F356" s="39">
        <v>92212</v>
      </c>
      <c r="G356" s="39">
        <v>269284.26650000003</v>
      </c>
      <c r="H356" s="40">
        <v>0.90300000000000002</v>
      </c>
      <c r="I356" s="41">
        <v>1312</v>
      </c>
      <c r="J356" s="42">
        <v>84667</v>
      </c>
      <c r="K356" s="43">
        <v>1.55E-2</v>
      </c>
      <c r="L356" s="44">
        <v>84079</v>
      </c>
      <c r="M356" s="45">
        <v>129253</v>
      </c>
      <c r="N356" s="46">
        <v>0.65049999999999997</v>
      </c>
      <c r="O356" s="47">
        <v>7686.34</v>
      </c>
      <c r="P356" s="49">
        <v>1</v>
      </c>
      <c r="Q356" s="23"/>
    </row>
    <row r="357" spans="1:17" x14ac:dyDescent="0.2">
      <c r="A357" s="24">
        <v>382</v>
      </c>
      <c r="B357" s="20">
        <v>359</v>
      </c>
      <c r="C357" s="15" t="s">
        <v>350</v>
      </c>
      <c r="D357" s="26">
        <v>1</v>
      </c>
      <c r="E357" s="38">
        <v>7.27</v>
      </c>
      <c r="F357" s="39">
        <v>11302</v>
      </c>
      <c r="G357" s="39">
        <v>773.14520000000005</v>
      </c>
      <c r="H357" s="40">
        <v>0.22159999999999999</v>
      </c>
      <c r="I357" s="41">
        <v>1176</v>
      </c>
      <c r="J357" s="42">
        <v>9767</v>
      </c>
      <c r="K357" s="43">
        <v>0.12039999999999999</v>
      </c>
      <c r="L357" s="44">
        <v>8693</v>
      </c>
      <c r="M357" s="45">
        <v>26085</v>
      </c>
      <c r="N357" s="46">
        <v>0.33329999999999999</v>
      </c>
      <c r="O357" s="47">
        <v>6486.39</v>
      </c>
      <c r="P357" s="49">
        <v>1</v>
      </c>
      <c r="Q357" s="23"/>
    </row>
    <row r="358" spans="1:17" x14ac:dyDescent="0.2">
      <c r="A358" s="24">
        <v>383</v>
      </c>
      <c r="B358" s="20">
        <v>353</v>
      </c>
      <c r="C358" s="15" t="s">
        <v>351</v>
      </c>
      <c r="D358" s="26">
        <v>1</v>
      </c>
      <c r="E358" s="38">
        <v>188.88</v>
      </c>
      <c r="F358" s="39">
        <v>448</v>
      </c>
      <c r="G358" s="39">
        <v>3997.8744999999999</v>
      </c>
      <c r="H358" s="40">
        <v>0.26590000000000003</v>
      </c>
      <c r="I358" s="41">
        <v>1</v>
      </c>
      <c r="J358" s="42">
        <v>410</v>
      </c>
      <c r="K358" s="43">
        <v>2.3999999999999998E-3</v>
      </c>
      <c r="L358" s="44">
        <v>409</v>
      </c>
      <c r="M358" s="45">
        <v>1042</v>
      </c>
      <c r="N358" s="46">
        <v>0.39250000000000002</v>
      </c>
      <c r="O358" s="47">
        <v>5039.58</v>
      </c>
      <c r="P358" s="49">
        <v>1</v>
      </c>
      <c r="Q358" s="23"/>
    </row>
    <row r="359" spans="1:17" x14ac:dyDescent="0.2">
      <c r="A359" s="24">
        <v>385</v>
      </c>
      <c r="B359" s="20">
        <v>78</v>
      </c>
      <c r="C359" s="15" t="s">
        <v>352</v>
      </c>
      <c r="D359" s="26">
        <v>1</v>
      </c>
      <c r="E359" s="38">
        <v>1943.89</v>
      </c>
      <c r="F359" s="39">
        <v>668</v>
      </c>
      <c r="G359" s="39">
        <v>50241.147199999999</v>
      </c>
      <c r="H359" s="40">
        <v>0.6371</v>
      </c>
      <c r="I359" s="41">
        <v>4</v>
      </c>
      <c r="J359" s="42">
        <v>468</v>
      </c>
      <c r="K359" s="43">
        <v>8.5000000000000006E-3</v>
      </c>
      <c r="L359" s="44">
        <v>464</v>
      </c>
      <c r="M359" s="45">
        <v>1241</v>
      </c>
      <c r="N359" s="46">
        <v>0.37390000000000001</v>
      </c>
      <c r="O359" s="47">
        <v>9349.26</v>
      </c>
      <c r="P359" s="49">
        <v>1</v>
      </c>
      <c r="Q359" s="23"/>
    </row>
    <row r="360" spans="1:17" x14ac:dyDescent="0.2">
      <c r="A360" s="24">
        <v>386</v>
      </c>
      <c r="B360" s="20">
        <v>106</v>
      </c>
      <c r="C360" s="15" t="s">
        <v>353</v>
      </c>
      <c r="D360" s="26">
        <v>1</v>
      </c>
      <c r="E360" s="38">
        <v>429.1</v>
      </c>
      <c r="F360" s="39">
        <v>1800</v>
      </c>
      <c r="G360" s="39">
        <v>18205.016</v>
      </c>
      <c r="H360" s="40">
        <v>0.44319999999999998</v>
      </c>
      <c r="I360" s="41">
        <v>76</v>
      </c>
      <c r="J360" s="42">
        <v>1753</v>
      </c>
      <c r="K360" s="43">
        <v>4.3400000000000001E-2</v>
      </c>
      <c r="L360" s="44">
        <v>1704</v>
      </c>
      <c r="M360" s="45">
        <v>3310</v>
      </c>
      <c r="N360" s="46">
        <v>0.51480000000000004</v>
      </c>
      <c r="O360" s="47">
        <v>4255.8900000000003</v>
      </c>
      <c r="P360" s="49">
        <v>1</v>
      </c>
      <c r="Q360" s="23"/>
    </row>
    <row r="361" spans="1:17" x14ac:dyDescent="0.2">
      <c r="A361" s="24">
        <v>387</v>
      </c>
      <c r="B361" s="20">
        <v>107</v>
      </c>
      <c r="C361" s="20" t="s">
        <v>378</v>
      </c>
      <c r="D361" s="50">
        <v>1</v>
      </c>
      <c r="E361" s="38">
        <v>-122.87</v>
      </c>
      <c r="F361" s="39">
        <v>32749</v>
      </c>
      <c r="G361" s="39">
        <v>-22236.0923</v>
      </c>
      <c r="H361" s="40">
        <v>7.4800000000000005E-2</v>
      </c>
      <c r="I361" s="41">
        <v>737</v>
      </c>
      <c r="J361" s="42">
        <v>31857</v>
      </c>
      <c r="K361" s="43">
        <v>2.3099999999999999E-2</v>
      </c>
      <c r="L361" s="44">
        <v>31237</v>
      </c>
      <c r="M361" s="45">
        <v>74064</v>
      </c>
      <c r="N361" s="46">
        <v>0.42180000000000001</v>
      </c>
      <c r="O361" s="87">
        <v>3536.7</v>
      </c>
      <c r="P361" s="49">
        <v>1</v>
      </c>
    </row>
    <row r="362" spans="1:17" x14ac:dyDescent="0.2">
      <c r="A362" s="24">
        <v>388</v>
      </c>
      <c r="B362" s="20">
        <v>111</v>
      </c>
      <c r="C362" s="20" t="s">
        <v>357</v>
      </c>
      <c r="D362" s="50">
        <v>3</v>
      </c>
      <c r="E362" s="38">
        <v>650</v>
      </c>
      <c r="F362" s="39">
        <v>46837</v>
      </c>
      <c r="G362" s="39">
        <v>140672.93719999999</v>
      </c>
      <c r="H362" s="40">
        <v>0.80330000000000001</v>
      </c>
      <c r="I362" s="41">
        <v>5871</v>
      </c>
      <c r="J362" s="42">
        <v>43988</v>
      </c>
      <c r="K362" s="43">
        <v>0.13350000000000001</v>
      </c>
      <c r="L362" s="44">
        <v>41641</v>
      </c>
      <c r="M362" s="45">
        <v>57469</v>
      </c>
      <c r="N362" s="46">
        <v>0.72460000000000002</v>
      </c>
      <c r="O362" s="87">
        <v>6367.35</v>
      </c>
      <c r="P362" s="49">
        <v>1</v>
      </c>
    </row>
    <row r="363" spans="1:17" x14ac:dyDescent="0.2">
      <c r="A363" s="61">
        <v>389</v>
      </c>
      <c r="B363" s="62">
        <v>82</v>
      </c>
      <c r="C363" s="62" t="s">
        <v>362</v>
      </c>
      <c r="D363" s="63">
        <v>3</v>
      </c>
      <c r="E363" s="64">
        <v>320.25</v>
      </c>
      <c r="F363" s="65">
        <v>140820</v>
      </c>
      <c r="G363" s="65">
        <v>120177.5989</v>
      </c>
      <c r="H363" s="66">
        <v>0.77559999999999996</v>
      </c>
      <c r="I363" s="71">
        <v>2764</v>
      </c>
      <c r="J363" s="67">
        <v>136525</v>
      </c>
      <c r="K363" s="72">
        <v>2.0199999999999999E-2</v>
      </c>
      <c r="L363" s="68">
        <v>135596</v>
      </c>
      <c r="M363" s="69">
        <v>227190</v>
      </c>
      <c r="N363" s="70">
        <v>0.5968</v>
      </c>
      <c r="O363" s="88">
        <v>4781.8900000000003</v>
      </c>
      <c r="P363" s="49">
        <v>1</v>
      </c>
    </row>
    <row r="364" spans="1:17" x14ac:dyDescent="0.2">
      <c r="A364" s="20"/>
      <c r="B364" s="20"/>
      <c r="C364" s="20"/>
      <c r="D364" s="50"/>
      <c r="E364" s="57"/>
      <c r="F364" s="58"/>
      <c r="G364" s="58"/>
      <c r="H364" s="59"/>
      <c r="I364" s="58"/>
      <c r="J364" s="58"/>
      <c r="K364" s="59"/>
      <c r="L364" s="60"/>
      <c r="M364" s="60"/>
      <c r="N364" s="59"/>
      <c r="O364" s="57"/>
      <c r="P364" s="52">
        <v>1</v>
      </c>
      <c r="Q364" s="18"/>
    </row>
    <row r="365" spans="1:17" x14ac:dyDescent="0.2">
      <c r="A365" s="20"/>
      <c r="B365" s="20"/>
      <c r="C365" s="89" t="s">
        <v>381</v>
      </c>
      <c r="D365" s="50"/>
      <c r="E365" s="57"/>
      <c r="F365" s="58"/>
      <c r="G365" s="58"/>
      <c r="H365" s="59"/>
      <c r="I365" s="58"/>
      <c r="J365" s="58"/>
      <c r="K365" s="59"/>
      <c r="L365" s="60"/>
      <c r="M365" s="60"/>
      <c r="N365" s="59"/>
      <c r="O365" s="57"/>
      <c r="P365" s="51">
        <v>0</v>
      </c>
      <c r="Q365" s="18"/>
    </row>
    <row r="366" spans="1:17" x14ac:dyDescent="0.2">
      <c r="A366" s="20"/>
      <c r="B366" s="20"/>
      <c r="C366" s="90" t="s">
        <v>382</v>
      </c>
      <c r="D366" s="50"/>
      <c r="E366" s="57"/>
      <c r="F366" s="58"/>
      <c r="G366" s="58"/>
      <c r="H366" s="59"/>
      <c r="I366" s="58"/>
      <c r="J366" s="58"/>
      <c r="K366" s="59"/>
      <c r="L366" s="60"/>
      <c r="M366" s="60"/>
      <c r="N366" s="59"/>
      <c r="O366" s="57"/>
      <c r="P366" s="18">
        <v>1</v>
      </c>
      <c r="Q366" s="18"/>
    </row>
    <row r="367" spans="1:17" x14ac:dyDescent="0.2">
      <c r="A367" s="20"/>
      <c r="B367" s="20"/>
      <c r="C367" s="91" t="s">
        <v>383</v>
      </c>
      <c r="D367" s="50"/>
      <c r="E367" s="57"/>
      <c r="F367" s="58"/>
      <c r="G367" s="58"/>
      <c r="H367" s="59"/>
      <c r="I367" s="58"/>
      <c r="J367" s="58"/>
      <c r="K367" s="59"/>
      <c r="L367" s="60"/>
      <c r="M367" s="60"/>
      <c r="N367" s="59"/>
      <c r="O367" s="57"/>
      <c r="P367" s="18">
        <v>1</v>
      </c>
      <c r="Q367" s="18"/>
    </row>
    <row r="368" spans="1:17" x14ac:dyDescent="0.2">
      <c r="A368" s="20"/>
      <c r="B368" s="20"/>
      <c r="C368" s="20"/>
      <c r="D368" s="50"/>
      <c r="E368" s="57"/>
      <c r="F368" s="58"/>
      <c r="G368" s="58"/>
      <c r="H368" s="59"/>
      <c r="I368" s="58"/>
      <c r="J368" s="58"/>
      <c r="K368" s="59"/>
      <c r="L368" s="60"/>
      <c r="M368" s="60"/>
      <c r="N368" s="59"/>
      <c r="O368" s="57"/>
      <c r="P368" s="18">
        <v>1</v>
      </c>
      <c r="Q368" s="18"/>
    </row>
    <row r="369" spans="1:17" x14ac:dyDescent="0.2">
      <c r="A369" s="20"/>
      <c r="B369" s="20"/>
      <c r="C369" s="20"/>
      <c r="D369" s="50"/>
      <c r="E369" s="57"/>
      <c r="F369" s="58"/>
      <c r="G369" s="58"/>
      <c r="H369" s="59"/>
      <c r="I369" s="58"/>
      <c r="J369" s="58"/>
      <c r="K369" s="59"/>
      <c r="L369" s="60"/>
      <c r="M369" s="60"/>
      <c r="N369" s="59"/>
      <c r="O369" s="57"/>
      <c r="P369" s="18">
        <v>1</v>
      </c>
      <c r="Q369" s="18"/>
    </row>
    <row r="370" spans="1:17" x14ac:dyDescent="0.2">
      <c r="A370" s="20"/>
      <c r="B370" s="20"/>
      <c r="C370" s="20"/>
      <c r="D370" s="50"/>
      <c r="E370" s="57"/>
      <c r="F370" s="58"/>
      <c r="G370" s="58"/>
      <c r="H370" s="59"/>
      <c r="I370" s="58"/>
      <c r="J370" s="58"/>
      <c r="K370" s="59"/>
      <c r="L370" s="60"/>
      <c r="M370" s="60"/>
      <c r="N370" s="59"/>
      <c r="O370" s="57"/>
      <c r="P370" s="18">
        <v>1</v>
      </c>
      <c r="Q370" s="18"/>
    </row>
    <row r="371" spans="1:17" x14ac:dyDescent="0.2">
      <c r="A371" s="20"/>
      <c r="B371" s="20"/>
      <c r="C371" s="20"/>
      <c r="D371" s="50"/>
      <c r="E371" s="57"/>
      <c r="F371" s="58"/>
      <c r="G371" s="58"/>
      <c r="H371" s="59"/>
      <c r="I371" s="58"/>
      <c r="J371" s="58"/>
      <c r="K371" s="59"/>
      <c r="L371" s="60"/>
      <c r="M371" s="60"/>
      <c r="N371" s="59"/>
      <c r="O371" s="57"/>
      <c r="P371" s="18">
        <v>0</v>
      </c>
      <c r="Q371" s="18"/>
    </row>
    <row r="372" spans="1:17" x14ac:dyDescent="0.2">
      <c r="A372" s="20"/>
      <c r="B372" s="20"/>
      <c r="C372" s="20"/>
      <c r="D372" s="50"/>
      <c r="E372" s="57"/>
      <c r="F372" s="58"/>
      <c r="G372" s="58"/>
      <c r="H372" s="59"/>
      <c r="I372" s="58"/>
      <c r="J372" s="58"/>
      <c r="K372" s="59"/>
      <c r="L372" s="60"/>
      <c r="M372" s="60"/>
      <c r="N372" s="59"/>
      <c r="O372" s="57"/>
      <c r="P372" s="18">
        <v>1</v>
      </c>
      <c r="Q372" s="18"/>
    </row>
    <row r="373" spans="1:17" x14ac:dyDescent="0.2">
      <c r="A373" s="20"/>
      <c r="B373" s="20"/>
      <c r="C373" s="20"/>
      <c r="D373" s="50"/>
      <c r="E373" s="57"/>
      <c r="F373" s="58"/>
      <c r="G373" s="58"/>
      <c r="H373" s="59"/>
      <c r="I373" s="58"/>
      <c r="J373" s="58"/>
      <c r="K373" s="59"/>
      <c r="L373" s="60"/>
      <c r="M373" s="60"/>
      <c r="N373" s="59"/>
      <c r="O373" s="57"/>
      <c r="P373" s="18">
        <v>1</v>
      </c>
      <c r="Q373" s="18"/>
    </row>
    <row r="374" spans="1:17" x14ac:dyDescent="0.2">
      <c r="A374" s="20"/>
      <c r="B374" s="20"/>
      <c r="C374" s="20"/>
      <c r="D374" s="50"/>
      <c r="E374" s="57"/>
      <c r="F374" s="58"/>
      <c r="G374" s="58"/>
      <c r="H374" s="59"/>
      <c r="I374" s="58"/>
      <c r="J374" s="58"/>
      <c r="K374" s="59"/>
      <c r="L374" s="60"/>
      <c r="M374" s="60"/>
      <c r="N374" s="59"/>
      <c r="O374" s="57"/>
      <c r="P374" s="18">
        <v>0</v>
      </c>
      <c r="Q374" s="18"/>
    </row>
    <row r="375" spans="1:17" x14ac:dyDescent="0.2">
      <c r="A375" s="18"/>
      <c r="B375" s="18"/>
      <c r="C375" s="18"/>
    </row>
    <row r="376" spans="1:17" x14ac:dyDescent="0.2">
      <c r="A376" s="18"/>
      <c r="B376" s="18"/>
      <c r="C376" s="18"/>
    </row>
    <row r="377" spans="1:17" x14ac:dyDescent="0.2">
      <c r="A377" s="18"/>
      <c r="B377" s="18"/>
      <c r="C377" s="18"/>
    </row>
  </sheetData>
  <mergeCells count="4">
    <mergeCell ref="L1:N1"/>
    <mergeCell ref="O1:P1"/>
    <mergeCell ref="E1:H1"/>
    <mergeCell ref="I1:K1"/>
  </mergeCells>
  <phoneticPr fontId="0" type="noConversion"/>
  <conditionalFormatting sqref="A368:O374 A3:P364 D365:P365 A365:B367 D366:O367">
    <cfRule type="expression" dxfId="8" priority="13" stopIfTrue="1">
      <formula>$D3=0</formula>
    </cfRule>
    <cfRule type="expression" dxfId="7" priority="14" stopIfTrue="1">
      <formula>$D3=3</formula>
    </cfRule>
    <cfRule type="expression" dxfId="6" priority="15" stopIfTrue="1">
      <formula>$D3=2</formula>
    </cfRule>
  </conditionalFormatting>
  <conditionalFormatting sqref="C367">
    <cfRule type="expression" dxfId="5" priority="1" stopIfTrue="1">
      <formula>$C367=0</formula>
    </cfRule>
    <cfRule type="expression" dxfId="4" priority="2" stopIfTrue="1">
      <formula>$C367=3</formula>
    </cfRule>
    <cfRule type="expression" dxfId="3" priority="3" stopIfTrue="1">
      <formula>$C367=2</formula>
    </cfRule>
  </conditionalFormatting>
  <pageMargins left="0.31496062992125984" right="0.31496062992125984" top="0.59055118110236227" bottom="0.59055118110236227" header="0.11811023622047245" footer="0.11811023622047245"/>
  <pageSetup paperSize="9" scale="61" fitToHeight="0" orientation="landscape" r:id="rId1"/>
  <headerFooter alignWithMargins="0">
    <oddHeader xml:space="preserve">&amp;C&amp;"MS Sans Serif,Fett"&amp;12Anhang 3
Berechnungsergebnisse&amp;R </oddHeader>
    <oddFooter>&amp;C&amp;"MS Sans Serif,Fett"Krankheitsauswahl für das Ausgleichsjahr 2013
Stand 23.03.2012&amp;R&amp;"MS Sans Serif,Fett"Seite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2</vt:i4>
      </vt:variant>
    </vt:vector>
  </HeadingPairs>
  <TitlesOfParts>
    <vt:vector size="3" baseType="lpstr">
      <vt:lpstr>Berechnungsergebnisse</vt:lpstr>
      <vt:lpstr>Berechnungsergebnisse!Drucktitel</vt:lpstr>
      <vt:lpstr>SCHWARZ_ROT_LISTE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Marc Becker</cp:lastModifiedBy>
  <cp:lastPrinted>2012-03-21T14:50:35Z</cp:lastPrinted>
  <dcterms:created xsi:type="dcterms:W3CDTF">2010-01-07T07:51:48Z</dcterms:created>
  <dcterms:modified xsi:type="dcterms:W3CDTF">2012-03-21T14:58:45Z</dcterms:modified>
</cp:coreProperties>
</file>