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52"/>
  <workbookPr/>
  <mc:AlternateContent xmlns:mc="http://schemas.openxmlformats.org/markup-compatibility/2006">
    <mc:Choice Requires="x15">
      <x15ac:absPath xmlns:x15ac="http://schemas.microsoft.com/office/spreadsheetml/2010/11/ac" url="Y:\10_Festlegungen\AJ2013\01_Krankheitsauswahl\01_Anhoerung\02_Versand\"/>
    </mc:Choice>
  </mc:AlternateContent>
  <xr:revisionPtr revIDLastSave="0" documentId="8_{9FEA4762-285E-4373-AB8A-18C7481DC0FE}" xr6:coauthVersionLast="36" xr6:coauthVersionMax="36" xr10:uidLastSave="{00000000-0000-0000-0000-000000000000}"/>
  <bookViews>
    <workbookView xWindow="360" yWindow="72" windowWidth="17052" windowHeight="10836"/>
  </bookViews>
  <sheets>
    <sheet name="Berechnungsergebnisse" sheetId="1" r:id="rId1"/>
    <sheet name="Auswahlkrankheiten" sheetId="7" r:id="rId2"/>
    <sheet name="Änderungen" sheetId="3" r:id="rId3"/>
  </sheets>
  <definedNames>
    <definedName name="_xlnm._FilterDatabase" localSheetId="2" hidden="1">Änderungen!#REF!</definedName>
    <definedName name="_xlnm._FilterDatabase" localSheetId="0" hidden="1">Berechnungsergebnisse!$A$4:$P$351</definedName>
    <definedName name="_xlnm.Print_Titles" localSheetId="0">Berechnungsergebnisse!$1:$4</definedName>
    <definedName name="SCHWARZ_ROT_LISTE">Berechnungsergebnisse!$A$5:$O$351</definedName>
  </definedNames>
  <calcPr calcId="191029" fullCalcOnLoad="1"/>
</workbook>
</file>

<file path=xl/calcChain.xml><?xml version="1.0" encoding="utf-8"?>
<calcChain xmlns="http://schemas.openxmlformats.org/spreadsheetml/2006/main">
  <c r="C1" i="1" l="1"/>
</calcChain>
</file>

<file path=xl/sharedStrings.xml><?xml version="1.0" encoding="utf-8"?>
<sst xmlns="http://schemas.openxmlformats.org/spreadsheetml/2006/main" count="521" uniqueCount="412">
  <si>
    <r>
      <t xml:space="preserve">((Schwerwiegend </t>
    </r>
    <r>
      <rPr>
        <i/>
        <u/>
        <sz val="10"/>
        <rFont val="Arial"/>
        <family val="2"/>
      </rPr>
      <t>oder</t>
    </r>
    <r>
      <rPr>
        <i/>
        <sz val="10"/>
        <rFont val="Arial"/>
        <family val="2"/>
      </rPr>
      <t xml:space="preserve"> Chronisch)
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Kostenintensiv)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Schwellenwert überschritten</t>
    </r>
  </si>
  <si>
    <t>Auswertung "Kostenintensiv"
(Regression)</t>
  </si>
  <si>
    <t>Auswertung "Schwerwiegend"</t>
  </si>
  <si>
    <t>Hosp.
Quote</t>
  </si>
  <si>
    <t>Auswertung "Chronisch"</t>
  </si>
  <si>
    <t>% mind 2 Quartale</t>
  </si>
  <si>
    <t>Prüfung "Schwellenwert"</t>
  </si>
  <si>
    <t>Krankheiten nach Schwellenwert</t>
  </si>
  <si>
    <t>Wurzel(N) * Beta</t>
  </si>
  <si>
    <t>Schwellen-wert</t>
  </si>
  <si>
    <t>Krankheit</t>
  </si>
  <si>
    <t>Nr.</t>
  </si>
  <si>
    <t>Name</t>
  </si>
  <si>
    <t>Auswahl_n_SW</t>
  </si>
  <si>
    <t>Auswahl_v_SW</t>
  </si>
  <si>
    <t>Pztl.
Wurzel(N) * Beta</t>
  </si>
  <si>
    <t>Weggefallene Krankheiten:</t>
  </si>
  <si>
    <t xml:space="preserve">Erwartete Mehrkosten
</t>
  </si>
  <si>
    <r>
      <t xml:space="preserve">Erwartete Mehrkosten
</t>
    </r>
    <r>
      <rPr>
        <sz val="8"/>
        <rFont val="Arial"/>
        <family val="2"/>
      </rPr>
      <t>(prospektive Berechnung:
Ausgabendaten 2010
Diagnosedaten 2009)</t>
    </r>
  </si>
  <si>
    <r>
      <t xml:space="preserve">N 2010
gesamt-validiert
</t>
    </r>
    <r>
      <rPr>
        <sz val="8"/>
        <rFont val="Arial"/>
        <family val="2"/>
      </rPr>
      <t xml:space="preserve"> (stationäre HD. &amp; ND. oder gesicherte ambulante D. aus mind. 2 Quartalen)</t>
    </r>
  </si>
  <si>
    <r>
      <t xml:space="preserve">N 2010
stationär
</t>
    </r>
    <r>
      <rPr>
        <sz val="8"/>
        <color indexed="8"/>
        <rFont val="Arial"/>
        <family val="2"/>
      </rPr>
      <t>(nur HD.)</t>
    </r>
  </si>
  <si>
    <r>
      <t xml:space="preserve">N 2010
HQ-validiert
</t>
    </r>
    <r>
      <rPr>
        <sz val="8"/>
        <color indexed="8"/>
        <rFont val="Arial"/>
        <family val="2"/>
      </rPr>
      <t xml:space="preserve"> (stationäre HD. oder gesicherte ambulante D. aus mind. 2 Quartalen)</t>
    </r>
  </si>
  <si>
    <r>
      <t xml:space="preserve">N 2010
ambulant-validiert
</t>
    </r>
    <r>
      <rPr>
        <sz val="8"/>
        <color indexed="8"/>
        <rFont val="Arial"/>
        <family val="2"/>
      </rPr>
      <t>(gesicherte D. aus mind. 2 Quartalen)</t>
    </r>
  </si>
  <si>
    <r>
      <t xml:space="preserve">Mittlere </t>
    </r>
    <r>
      <rPr>
        <b/>
        <u/>
        <sz val="10"/>
        <rFont val="Arial"/>
        <family val="2"/>
      </rPr>
      <t>zeitgleiche</t>
    </r>
    <r>
      <rPr>
        <b/>
        <sz val="10"/>
        <rFont val="Arial"/>
        <family val="2"/>
      </rPr>
      <t xml:space="preserve"> Ausgaben
</t>
    </r>
    <r>
      <rPr>
        <sz val="8"/>
        <rFont val="Arial"/>
        <family val="2"/>
      </rPr>
      <t>(Diagnosen &amp; Ausgaben 2010)</t>
    </r>
  </si>
  <si>
    <r>
      <t xml:space="preserve">N 2010
ambulant
</t>
    </r>
    <r>
      <rPr>
        <sz val="8"/>
        <color indexed="8"/>
        <rFont val="Arial"/>
        <family val="2"/>
      </rPr>
      <t>(gesicherte D.)</t>
    </r>
  </si>
  <si>
    <t>Nicht virale Meningitis/Enzephalitis</t>
  </si>
  <si>
    <t>Bösartige Neubildungen der männlichen Genitalorgane</t>
  </si>
  <si>
    <t>Demenz (einschließlich Alzheimer Erkrankung und vaskuläre Demenz)</t>
  </si>
  <si>
    <t>Angsterkrankungen</t>
  </si>
  <si>
    <t>Asthma bronchiale</t>
  </si>
  <si>
    <t>Risikogeburt</t>
  </si>
  <si>
    <t>.</t>
  </si>
  <si>
    <t>Vaskuläre Retinopathien</t>
  </si>
  <si>
    <t>HIV/AIDS</t>
  </si>
  <si>
    <t>Sepsis/Schock</t>
  </si>
  <si>
    <t>Virale Meningitis/Enzephalitis</t>
  </si>
  <si>
    <t>Spätfolgen von Infektionen des Zentralnervensystems</t>
  </si>
  <si>
    <t>Meningitis unbekannter Ursache</t>
  </si>
  <si>
    <t>Tuberkulose, exkl. des Zentralnervensystems</t>
  </si>
  <si>
    <t>Infektionen durch opportunistische Erreger</t>
  </si>
  <si>
    <t>Intestinale Infektionen</t>
  </si>
  <si>
    <t>Streptokokken-Pharyngitis / Scharlach</t>
  </si>
  <si>
    <t>Herpes zoster (Gürtelrose), exkl. neurologische Komplikationen</t>
  </si>
  <si>
    <t>Herpes simplex</t>
  </si>
  <si>
    <t>Virale Hepatis A und unspezifizierte Hepatitis, ohne Leberkoma</t>
  </si>
  <si>
    <t>Lyme disease / Borreliose</t>
  </si>
  <si>
    <t>Geschlechtskrankheiten, exkl. Neurosyphilis</t>
  </si>
  <si>
    <t>Dermatophytose (Pilzerkrankungen der Haut, z.B. Fußpilz)</t>
  </si>
  <si>
    <t>Spätfolgen von Infektionen, exkl. des Zentralnerversystems</t>
  </si>
  <si>
    <t>Bakteriämie</t>
  </si>
  <si>
    <t>Bakterielle Zoonosen und andere schwerwiegende bakterielle Infektionen</t>
  </si>
  <si>
    <t>Andere virale Infektionen</t>
  </si>
  <si>
    <t>Andere Infektionen</t>
  </si>
  <si>
    <t>Sonstige Spirochäteninfektionen</t>
  </si>
  <si>
    <t>Chlamydieninfektionen</t>
  </si>
  <si>
    <t>Ricketsiosen</t>
  </si>
  <si>
    <t>Mykosen</t>
  </si>
  <si>
    <t>Protozoenkrankheiten (inkl. Malaria)</t>
  </si>
  <si>
    <t>Helminthosen</t>
  </si>
  <si>
    <t>Parasitenbefall der Haut</t>
  </si>
  <si>
    <t>Bösartige Neubildungen der Lippe, der Mundhöhle und des Pharynx</t>
  </si>
  <si>
    <t>Bösartige Neubildungen der Verdauungsorgane</t>
  </si>
  <si>
    <t>Bösartige Neubildungen der Atmungsorgane und sonstiger intrathorakaler Organe</t>
  </si>
  <si>
    <t>Bösartige Neubildungen der Knochen, des Stütz- und Weichteilgewebes</t>
  </si>
  <si>
    <t>Malignes Melanom</t>
  </si>
  <si>
    <t>Bösartige Neubildungen der Haut</t>
  </si>
  <si>
    <t>Bösartige Neubildungen der Brustdrüse</t>
  </si>
  <si>
    <t>Bösartige Neubildungen der Niere, der Harnwege und der Nebenniere</t>
  </si>
  <si>
    <t>Bösartige Neubildungen des Auges, Gehirns und sonstiger Teile des Zentralnervensystems einschließlich Hypo- und Epiphyse</t>
  </si>
  <si>
    <t>Bösartige Neubildungen der Schilddrüse, Nebenschilddrüse, Paraganglien sowie weiterer endokriner Drüsen</t>
  </si>
  <si>
    <t>Bösartige Neubildungen sekundärer, nicht näher bezeichneter oder multipler Lokalisation (inkl. Komplikationen)</t>
  </si>
  <si>
    <t>Lymphome und Leukämien</t>
  </si>
  <si>
    <t>Carcinoma in situ</t>
  </si>
  <si>
    <t>Gutartige Neubildungen der Mundhöhle, des Pharynx und der Verdauuungsorgane</t>
  </si>
  <si>
    <t>Gutartige Neubildungen des Mittelohres, der Atmungsorgane und sonstiger, nicht näher bezeichneter intrathorakaler Organe</t>
  </si>
  <si>
    <t>Gutartige Neubildungen des Knochens und des Gelenkknorpels, der Haut, des Bindegewebes und anderer Weichteilgewebe</t>
  </si>
  <si>
    <t>Gutartige Neubildungen der weiblichen und männlichen Genitalorgane sowie der Harnorgane</t>
  </si>
  <si>
    <t>Gutartige Neubildungen endokriner Drüsen, des Auges, des ZNS und an sonstigen und nicht näher bezeichneten Lokalisationen</t>
  </si>
  <si>
    <t>Neubildungen unsicheren oder unbekannten Verhaltens unterschiedlicher Organe</t>
  </si>
  <si>
    <t>Diabetes mellitus</t>
  </si>
  <si>
    <t>Energie- und Eiweißmangelernährung</t>
  </si>
  <si>
    <t>Schwerwiegende metabolische oder endokrine Störungen</t>
  </si>
  <si>
    <t>Struma (v.a. Jodmangelstruma)</t>
  </si>
  <si>
    <t>Thyreotoxikose, einschließlich Morbus Basedow</t>
  </si>
  <si>
    <t>Neugeborenen-Hypothyreose (Kretinismus)</t>
  </si>
  <si>
    <t>Schilddrüsen-Erkrankungen, exkl. Struma und Thyreotoxikose</t>
  </si>
  <si>
    <t>Hypoglykämien</t>
  </si>
  <si>
    <t>Ovarielle Dysfunktion</t>
  </si>
  <si>
    <t>Testikuläre Dysfunktion</t>
  </si>
  <si>
    <t>Adipositas (mit Krankheitsbezug)</t>
  </si>
  <si>
    <t>Hypervitaminosen und andere Formen der Hyperalimentation</t>
  </si>
  <si>
    <t>Laktoseintoleranz, andere / nicht näher bezeichnete Störungen des Kohlenhydratstoffwechsels</t>
  </si>
  <si>
    <t>Störungen des Fettstoffwechsels (zu hohes Cholesterin), exkl. Lipidosen</t>
  </si>
  <si>
    <t>Sonstige und nicht näher bezeichnete Stoffwechselstörungen</t>
  </si>
  <si>
    <t>Leberzirrhose (inkl. Komplikationen)</t>
  </si>
  <si>
    <t>Chronische Hepatitis</t>
  </si>
  <si>
    <t>Akute schwere Lebererkrankung</t>
  </si>
  <si>
    <t>Toxische, nicht virale Hepatitis und andere Lebererkrankungen</t>
  </si>
  <si>
    <t>Gallensteine mit Cholezystitis und andere Erkrankungen der Gallenblase</t>
  </si>
  <si>
    <t>Näher bezeichnete Erkrankung der Gallenwege (Cholangitis, Verschluß, Perforation)</t>
  </si>
  <si>
    <t>Peritonitis</t>
  </si>
  <si>
    <t>Ileus</t>
  </si>
  <si>
    <t>Chronisch entzündliche Darmerkrankung (Morbus Crohn / Colitis ulcerosa)</t>
  </si>
  <si>
    <t>Peptisches Ulkus, gastrointestinale Blutung und/oder Perforation</t>
  </si>
  <si>
    <t>Obstruktion des Pylorus / des Duodenums</t>
  </si>
  <si>
    <t>Darmabszess, Fistel und andere näher bezeichnete Erkrankungen</t>
  </si>
  <si>
    <t>Eingeweidebruch mit Komplikationen</t>
  </si>
  <si>
    <t>Erkrankungen des Bauchfells, exkl. Peritonitis</t>
  </si>
  <si>
    <t>Appendizitis, auch mit Perforation und Peritonitis</t>
  </si>
  <si>
    <t>Hämorrhoiden</t>
  </si>
  <si>
    <t>Erkrankungen des Ösophagus</t>
  </si>
  <si>
    <t>Störungen / Symptome an Magen / Darm (exkl. Obstruktion, Ulkus und Blutung)</t>
  </si>
  <si>
    <t>Eingeweidebruch ohne Komplikationen</t>
  </si>
  <si>
    <t>Andere und nicht näher bezeichnete Störungen des Verdauungssystems</t>
  </si>
  <si>
    <t>Darmdivertikel</t>
  </si>
  <si>
    <t>Erkrankungen des Anus / Rektums</t>
  </si>
  <si>
    <t>Erkrankungen  der Gallenblase und -wege</t>
  </si>
  <si>
    <t>Ösophagusatresie / -stenose, andere angeborene gastrointestinale Anomalien (Alter &gt; 1 Jahr)</t>
  </si>
  <si>
    <t>Fremdkörper im Gastrointestinaltrakt</t>
  </si>
  <si>
    <t>Entzündung / Nekrose von Knochen</t>
  </si>
  <si>
    <t>Rheumatoide Arthritis und entzündliche Bindegewebskrankheiten</t>
  </si>
  <si>
    <t>Spondylose und assoziierte Erkrankungen (Osteoarthrose der Wirbelsäule)</t>
  </si>
  <si>
    <t>Bandscheibenerkrankungen (Bandscheibenvorfall, -verschleiß)</t>
  </si>
  <si>
    <t>Spinalkanalstenose</t>
  </si>
  <si>
    <t>Skoliose, Deformität der Wirbelsäule</t>
  </si>
  <si>
    <t>Wirbelgleiten / Spondylolisthesis / Spondilolyse, angeboren oder erworben</t>
  </si>
  <si>
    <t>Angeborene Anomalien der Wirbelsäule, exkl. Spondylolisthesis / Spondylolyse</t>
  </si>
  <si>
    <t>Osteoarthrose der großen Gelenke</t>
  </si>
  <si>
    <t>Osteoarthrose sonstiger oder nicht weiter spezifizierter Gelenke</t>
  </si>
  <si>
    <t>Osteomalazie / Rachitis</t>
  </si>
  <si>
    <t>Andere Erkrankungen des Knochens und Knorpels (z.B. Osteodystrophia deformans / Paget's disease of bone)</t>
  </si>
  <si>
    <t>Osteoporose und Folgeerkrankungen</t>
  </si>
  <si>
    <t>Femurfraktur</t>
  </si>
  <si>
    <t>Klimakterische Störungen</t>
  </si>
  <si>
    <t>Osteochondrosis deformans juvenilis (Morbus Scheuermann) / juvenile lumbar osteochondrosis, Epiphyseolysis capitis femoris</t>
  </si>
  <si>
    <t>Angeborene, schwere Entwicklungsstörungen des Skeletts und des Bindegewebes</t>
  </si>
  <si>
    <t>Reaktive Arthritiden</t>
  </si>
  <si>
    <t>Gicht / Arthritis urica</t>
  </si>
  <si>
    <t>Gelenkerkrankungen, Verrenkungen, Gelenkschmerzen / -steifigkeit, exkl. Gicht</t>
  </si>
  <si>
    <t>Binnenschädigung des Knies, Luxation, Verstauchung und Zerrung des Kniegelenkes und von Bändern des Kniegelenkes</t>
  </si>
  <si>
    <t>Nicht näher bezeichneter Rückenschmerz und andere Schmerzzustände / Erkrankungen des Rückens / Nackens</t>
  </si>
  <si>
    <t>Erkrankungen der Muskeln</t>
  </si>
  <si>
    <t>Erkrankungen der Synovialis und der Sehnen</t>
  </si>
  <si>
    <t>Sonstige Erkrankungen der Weichteilgewebe</t>
  </si>
  <si>
    <t>Senkfuß / Plattfuß, erworbene Zehendeformitäten</t>
  </si>
  <si>
    <t>Erworbene Gliedmaßendeformitäten, exkl. Zehendeformitäten, exkl. Senkfuß / Plattfuß</t>
  </si>
  <si>
    <t>Lippenspalte / Gaumenspalte</t>
  </si>
  <si>
    <t>Andere angeborene muskuloskeletale Anomalien</t>
  </si>
  <si>
    <t>Wirbelkörperluxation (Subluxation)</t>
  </si>
  <si>
    <t>Myeloproliferative/myelodysplastische Erkrankungen</t>
  </si>
  <si>
    <t>Aplastische und sideroblastische Anämien</t>
  </si>
  <si>
    <t>Hereditäre hämolytische Anämien</t>
  </si>
  <si>
    <t>Agranulozytose und Neutropenie</t>
  </si>
  <si>
    <t>Sonstige Erkrankungen des Immunsystems</t>
  </si>
  <si>
    <t>Erworbene hämolytische Anämien</t>
  </si>
  <si>
    <t>Koagulopathien, Purpura und sonstige hämorrhagische Diathesen</t>
  </si>
  <si>
    <t>Eisenmangelanämie</t>
  </si>
  <si>
    <t>Megaloblastische Anämie und andere Mangelanämien (perniziöse Anämie / Folsäuremangel)</t>
  </si>
  <si>
    <t>Andere und nicht näher bezeichnete Erkrankungen des Blutes</t>
  </si>
  <si>
    <t>Delir und Enzephalopathie</t>
  </si>
  <si>
    <t>Nicht-psychotisch organische Störung</t>
  </si>
  <si>
    <t>Anderer / nicht näher bezeichneter Krankheitszustand des Zentralnervensystems</t>
  </si>
  <si>
    <t>Schwerwiegender Alkohol- und Drogen-Missbrauch</t>
  </si>
  <si>
    <t>Schizophrenie, schizotype und wahnhafte Störungen</t>
  </si>
  <si>
    <t>Depression</t>
  </si>
  <si>
    <t>Bipolare affektive Störungen</t>
  </si>
  <si>
    <t>Somatoforme Störungen / Dissoziative Störungen</t>
  </si>
  <si>
    <t>Zwangsstörungen</t>
  </si>
  <si>
    <t>Anorexia nervosa und Bulimia nervosa</t>
  </si>
  <si>
    <t>Ticstörungen</t>
  </si>
  <si>
    <t>Akute schwerwiegende Belastungsreaktion und sonstige Anpassungsstörungen</t>
  </si>
  <si>
    <t>Persönlichkeits- und Verhaltensstörungen</t>
  </si>
  <si>
    <t>Andere psychische Erkrankungen</t>
  </si>
  <si>
    <t>Schwerer oder schwerster Entwicklungsrückstand / Intelligenzminderung</t>
  </si>
  <si>
    <t>Mäßiger Entwicklungsrückstand / Lernbehinderung</t>
  </si>
  <si>
    <t>Leichter / nicht näher bezeichneter Entwicklungsrückstand / Lernbehinderung</t>
  </si>
  <si>
    <t>Störungen des Sozialverhaltens und der Emotionen mit Beginn in der Kindheit und Jugend</t>
  </si>
  <si>
    <t>Umschriebene Entwicklungsstörungen</t>
  </si>
  <si>
    <t>Gonosomale Chromosomenanomalien (z.B. Klinefelter-Syndrom / Turner-Syndrom)</t>
  </si>
  <si>
    <t>Aufmerksamkeitsstörung / attention deficit disorder / andere hyperkinetische Störungen</t>
  </si>
  <si>
    <t>Ausgeprägte schwere Lähmungen / Verletzungen des Rückenmarks / Angeborene Fehlbildungen des Nervensystems</t>
  </si>
  <si>
    <t>Systematrophien, die vorwiegend das Zentralnervensystem betreffen</t>
  </si>
  <si>
    <t>Muskeldystrophie</t>
  </si>
  <si>
    <t>Erkrankungen des autonomen Nervensystems</t>
  </si>
  <si>
    <t>Periphere Neuropathie / Myopathie</t>
  </si>
  <si>
    <t>Entzündlich / toxische Neuropathie</t>
  </si>
  <si>
    <t>Erkrankungen der motorischen Endplatte / Myasthenia gravis</t>
  </si>
  <si>
    <t>Multiple Sklerose und andere demyelisierende Erkrankungen des ZNS</t>
  </si>
  <si>
    <t>Morbus Parkinson und andere Basalganglienerkrankungen</t>
  </si>
  <si>
    <t>Epilepsie</t>
  </si>
  <si>
    <t>Hydrozephalus und andere schwerwiegende Hirnschädigungen</t>
  </si>
  <si>
    <t>Sekundärer Parkinsonismus und andere extrapyramidale Bewegungsstörungen</t>
  </si>
  <si>
    <t>Migräne-Kopfschmerz</t>
  </si>
  <si>
    <t>Trigeminusneuralgie, Erkrankungen des Nervus fazialis und anderer Hirnnerven</t>
  </si>
  <si>
    <t>Erkrankungen der Nervenwurzeln / Plexus</t>
  </si>
  <si>
    <t>Läsionen von Nervenwurzeln / Plexus</t>
  </si>
  <si>
    <t>(Mono)neuropathien</t>
  </si>
  <si>
    <t>Nervenverletzungen, exkl. Verletzungen des Rückenmarks und des Gehirns</t>
  </si>
  <si>
    <t>Herzinsuffizienz</t>
  </si>
  <si>
    <t>Pulmonale Herzkrankheit und Erkrankungen des Lungenkreislaufes</t>
  </si>
  <si>
    <t>Akutes Lungenödem und respiratorische Insuffizienz</t>
  </si>
  <si>
    <t>Hypertensive Herz- / Nierenerkrankung / Enzephalopathie</t>
  </si>
  <si>
    <t>Ischämische Herzkrankheit</t>
  </si>
  <si>
    <t>Akute Endokarditis / Myokarditis</t>
  </si>
  <si>
    <t>Perikarditis und andere Erkrankungen des Perikards</t>
  </si>
  <si>
    <t>Rheumatisches Fieber / rheumatische Herzerkrankung</t>
  </si>
  <si>
    <t>Erkrankungen der Herzklappen</t>
  </si>
  <si>
    <t>Angeborene schwere Herzfehler (&lt;18 Jahre)</t>
  </si>
  <si>
    <t>Angeborene schwere Herzfehler (&gt;17 Jahre)</t>
  </si>
  <si>
    <t>Sonstige angeborene Anomalien des Herzens und des Gefäßsystems</t>
  </si>
  <si>
    <t>Hypertonie</t>
  </si>
  <si>
    <t>Vorhofarrhythmie</t>
  </si>
  <si>
    <t>Ventrikuläre Tachykardie / Arrhythmie, Herzstillstand</t>
  </si>
  <si>
    <t>AV-Block II. und III. Grades sowie sinoatriale Blockierungen</t>
  </si>
  <si>
    <t>Andere Reizleitungsstörungen / Arrhythmien</t>
  </si>
  <si>
    <t>Extrasystolen</t>
  </si>
  <si>
    <t>Andere und nicht näher bezeichnete Herzerkrankungen</t>
  </si>
  <si>
    <t>Schlaganfall und Komplikationen</t>
  </si>
  <si>
    <t>Verschluss extrakranieller hirnversorgender Gefäße und transitorische ischämische Attacken</t>
  </si>
  <si>
    <t>Zerebrale Atherosklerose und Aneurysmen</t>
  </si>
  <si>
    <t>Atherosklerose, periphere Gefäßerkrankung</t>
  </si>
  <si>
    <t>Rupturiertes Aortenaneurysma</t>
  </si>
  <si>
    <t>Arterielle Embolie und Thrombose</t>
  </si>
  <si>
    <t>Mesenterialarterieninfarkt, intestinale Durchblutungsinsuffizienz</t>
  </si>
  <si>
    <t>Gefäßerkrankungen der Niere (Embolie, Parenchymblutung, Nierenvenenthrombose, Niereninfarkt)</t>
  </si>
  <si>
    <t>Aortenaneurysma, ohne Erwähnung einer Ruptur</t>
  </si>
  <si>
    <t>Arterielles Aneurysma (exkl. d. Aorta)</t>
  </si>
  <si>
    <t>Tiefe Venenthrombose</t>
  </si>
  <si>
    <t>Erkrankungen der Kapillaren</t>
  </si>
  <si>
    <t>Thrombophlebitis, exkl. tiefer Venen</t>
  </si>
  <si>
    <t>Varizen</t>
  </si>
  <si>
    <t>Nicht-infektiöse Erkrankungen des Lymphsystems</t>
  </si>
  <si>
    <t>Hypotonie</t>
  </si>
  <si>
    <t>Andere Erkrankungen des Gefäßsystems / Postthrombotisches Syndrom (chronisch venöse Insuffizienz)</t>
  </si>
  <si>
    <t>Sonstige Venenerkrankungen</t>
  </si>
  <si>
    <t>Sonstige (näher bezeichnete) Erkrankungen des Kreislaufsystems</t>
  </si>
  <si>
    <t>Mukoviszidose</t>
  </si>
  <si>
    <t>Emphysem / Chronische obstruktive Bronchitis</t>
  </si>
  <si>
    <t>Sarkoidose</t>
  </si>
  <si>
    <t>Lungenkrankheiten durch exogene Substanzen</t>
  </si>
  <si>
    <t>Postinflammatorische und interstitielle Lungenfibrose</t>
  </si>
  <si>
    <t>Löffler-Syndrom</t>
  </si>
  <si>
    <t>Pneumonie und andere infektiöse Lungenerkrankungen</t>
  </si>
  <si>
    <t>Sonstige Krankheiten der Pleura</t>
  </si>
  <si>
    <t>Akute Bronchitis und Bronchiolitis</t>
  </si>
  <si>
    <t>Einfache bzw. nicht näher bezeichnete chronische Bronchitis</t>
  </si>
  <si>
    <t>Influenza ohne Pneumonie</t>
  </si>
  <si>
    <t>Andere und nicht näher bezeichnete Erkrankungen der Lunge oder des respiratorischen Systems</t>
  </si>
  <si>
    <t>Angeborene Anomalie der Lunge / des respiratorischen Systems</t>
  </si>
  <si>
    <t>Fremdkörper in der Luftröhre / im Bronchus / in der Lunge</t>
  </si>
  <si>
    <t>Blindheit, Sehverlust</t>
  </si>
  <si>
    <t>Schwere Entzündung des Auges</t>
  </si>
  <si>
    <t>Netzhautablösung</t>
  </si>
  <si>
    <t>Netzhautriß ohne Netzhautablösung</t>
  </si>
  <si>
    <t>Andere und nicht näher bezeichnete Erkrankungen der Netzhaut</t>
  </si>
  <si>
    <t>Makuladegeneration</t>
  </si>
  <si>
    <t>Affektionen des Glaskörpers und des Augapfels</t>
  </si>
  <si>
    <t>Glaukom</t>
  </si>
  <si>
    <t>Katarakt</t>
  </si>
  <si>
    <t>Erkrankungen des Nervus opticus und der Sehbahn, einschließlich Optikusneuritis</t>
  </si>
  <si>
    <t>Uveitis</t>
  </si>
  <si>
    <t>Andere und nicht näher bezeichnete Augenerkrankungen</t>
  </si>
  <si>
    <t>Refraktionsanomalien und Akkomodationsstörungen (z.B. Kurzsichtigkeit)</t>
  </si>
  <si>
    <t>Kongenitale Anomalien des Auges</t>
  </si>
  <si>
    <t>Augenverletzung</t>
  </si>
  <si>
    <t>Schwerwiegende Entzündungen des Ohres</t>
  </si>
  <si>
    <t>Morbus Ménière</t>
  </si>
  <si>
    <t>Erkrankungen des Kehlkopfs und der Stimmbänder</t>
  </si>
  <si>
    <t>Hörverlust</t>
  </si>
  <si>
    <t>Andere Erkrankungen des Ohrs</t>
  </si>
  <si>
    <t>Mittelohrentzündung, exkl. chronisch-eitrige Formen</t>
  </si>
  <si>
    <t>Chronisch mesotympanale eitrige Otitis media</t>
  </si>
  <si>
    <t>Schwindel, exkl. Morbus Ménière</t>
  </si>
  <si>
    <t>Akute Infektion der Nasen-Rachen-Schleimhäute (z.B. grippaler Infekt)</t>
  </si>
  <si>
    <t>Andere Erkrankungen der oberen Atemwege</t>
  </si>
  <si>
    <t>Nasenpolypen / Allergische Rhinitis (z.B. Heuschnupfen)</t>
  </si>
  <si>
    <t>Chronische Sinusitis</t>
  </si>
  <si>
    <t>Erkrankungen der Zähne, des Zahnfleisch und des Kiefers (z.B. Gingivitis, Parodontitis apicalis)</t>
  </si>
  <si>
    <t>Andere Erkrankungen der Mundhöhle / der Zunge / des Kiefers</t>
  </si>
  <si>
    <t>Erkrankungen der Speicheldrüsen</t>
  </si>
  <si>
    <t>Angeborene Anomalien des Ohrs, des Gesichts, des Halses, der Nase, des Munds und des Rachens</t>
  </si>
  <si>
    <t>Fremdkörper im Ohr / in der Nase / im Rachen / im Kehlkopf</t>
  </si>
  <si>
    <t>Niereninsuffizienz</t>
  </si>
  <si>
    <t>Nephritis</t>
  </si>
  <si>
    <t>Refluxuropathie und Niereninfektion</t>
  </si>
  <si>
    <t>Nephrolithiasis / Uretherstein / Blasenstein (z.B. Nierenstein)</t>
  </si>
  <si>
    <t>Neurogene Blase</t>
  </si>
  <si>
    <t>Harnröhrenstriktur</t>
  </si>
  <si>
    <t>Urininkontinenz</t>
  </si>
  <si>
    <t>Zystitis, andere Infektionen der Harnwege</t>
  </si>
  <si>
    <t>Niereninfektion</t>
  </si>
  <si>
    <t>Andere Erkrankungen der Harnwege</t>
  </si>
  <si>
    <t>Nierenzysten</t>
  </si>
  <si>
    <t>Angeborene Anomalien der Nieren / der Harnwege, exkl. Verlegungen / Zysten</t>
  </si>
  <si>
    <t>Fremdkörper im Geschlechtstrakt / Harntrakt</t>
  </si>
  <si>
    <t>Weibliche Unfruchtbarkeit</t>
  </si>
  <si>
    <t>Entzündliche Beckenerkrankung (PID)</t>
  </si>
  <si>
    <t>Erkrankungen der weiblichen Beckenorgane</t>
  </si>
  <si>
    <t>Endometriose</t>
  </si>
  <si>
    <t>Genitalprolaps bei der Frau</t>
  </si>
  <si>
    <t>Ovarialzysten</t>
  </si>
  <si>
    <t>Entzündliche Erkrankungen der Vagina und der Zervix</t>
  </si>
  <si>
    <t>Nicht-entzündliche Erkrankungen der weiblichen Genitalorgane</t>
  </si>
  <si>
    <t>Andere Erkrankungen der weiblichen Genitalorgane</t>
  </si>
  <si>
    <t>Angeborene Anomalien der weiblichen oder nicht näher bezeichneten Genitalorgane</t>
  </si>
  <si>
    <t>Benigne Prostatahyperplasie</t>
  </si>
  <si>
    <t>Prostataerkrankungen, exkl. benigne Prostatahyperplasie (BPH)</t>
  </si>
  <si>
    <t>Erkrankungen der männlichen Genitalorgane inkl. Impotenz organischen Ursprungs</t>
  </si>
  <si>
    <t>Männliche Unfruchtbarkeit</t>
  </si>
  <si>
    <t>Angeborene Anomalien der männlichen Genitalorgane</t>
  </si>
  <si>
    <t>Fehlgeburt / Schwangerschaftsabbruch / Extrauteringravidität</t>
  </si>
  <si>
    <t>Entbindung/abgeschlossene Schwangerschaft (einschl. Komplikationen)</t>
  </si>
  <si>
    <t>Bestehende Schwangerschaft (einschl. Komplikationen)</t>
  </si>
  <si>
    <t>Dekubitalgeschwüre</t>
  </si>
  <si>
    <t>Hautulkus (ohne Dekubitalgeschwür)</t>
  </si>
  <si>
    <t>Ausgedehnte Verbrennungen</t>
  </si>
  <si>
    <t>Schwerwiegende bakterielle Hautinfektionen</t>
  </si>
  <si>
    <t>Andere Erkrankungen der Haut</t>
  </si>
  <si>
    <t>Dermatitis durch aufgenommene Nahrungsmittel, Hauteruptionen durch Drogen oder Arzneitmittel</t>
  </si>
  <si>
    <t>Blasenbildende Dermatose exkl. Pemphiguskrankheiten und Pemphigoidkrankheiten</t>
  </si>
  <si>
    <t>Pemphiguskrankheiten und Pemphigoidkrankheiten</t>
  </si>
  <si>
    <t>Urtikaria und Erythem</t>
  </si>
  <si>
    <t>Erythema exsudativum multiforme, einschließlich toxische epidermale Nekrolyse (Lyell-Syndrom)</t>
  </si>
  <si>
    <t>(Diskoider) Lupus erythematosus</t>
  </si>
  <si>
    <t>Psoriasis und Parapsoriasis (inkl. Gelenkbeteiligung)</t>
  </si>
  <si>
    <t>Seborrhoische Keratose</t>
  </si>
  <si>
    <t>Erkrankungen der Finger- und Zehennägel (z.B. eingewachsene Fußnägel)</t>
  </si>
  <si>
    <t>Angeborene Anomalien der Haut</t>
  </si>
  <si>
    <t>Verbrennungen, exkl. Verbrennungen dritten Grades oder Verbrennungen von 10% und mehr der Körperoberfläche</t>
  </si>
  <si>
    <t>Schweres Schädel-Hirn-Trauma</t>
  </si>
  <si>
    <t>Mittelschweres Schädel-Hirn-Trauma</t>
  </si>
  <si>
    <t>Leichtes Schädel-Hirn-Trauma</t>
  </si>
  <si>
    <t>Wirbelkörperfraktur</t>
  </si>
  <si>
    <t>Beckenfraktur</t>
  </si>
  <si>
    <t>Luxation des Hüftgelenks</t>
  </si>
  <si>
    <t>Offene Rippenfraktur, Fraktur des Sternums, Fraktur der Kehlkopfknochen, Verletzung der Trachea, Wirbelkörperfraktur</t>
  </si>
  <si>
    <t>Frakturen des Schlüsselbeins, des Schulterblatts und des Humerus</t>
  </si>
  <si>
    <t>Frakturen der Patella, Tibia, Fibula, multiple Frakturen der oberen / unteren Extremität</t>
  </si>
  <si>
    <t>Frakturen des Sprunggelenks</t>
  </si>
  <si>
    <t>Innere Verletzungen</t>
  </si>
  <si>
    <t>Traumatische Amputation einer Extremität</t>
  </si>
  <si>
    <t>Geschlossene Rippenfraktur</t>
  </si>
  <si>
    <t>Fraktur der Hand / des Handgelenks / des Unterarms</t>
  </si>
  <si>
    <t>Fraktur des Fußes</t>
  </si>
  <si>
    <t>Fraktur nicht näher bezeichneter Knochen</t>
  </si>
  <si>
    <t>Traumatische Gelenkluxation, exkl. der Hüfte, des Knies, der Schulter und der Wirbel</t>
  </si>
  <si>
    <t>Schulterluxation</t>
  </si>
  <si>
    <t>Distorsion / Verrenkung</t>
  </si>
  <si>
    <t>Offene Wunde, exkl. am Auge und Unterarm</t>
  </si>
  <si>
    <t>Offene Wunde / Verletzung des Unterarms</t>
  </si>
  <si>
    <t>Spätfolgen von Verletzungen, exkl. Spätfolgen am Rückenmark, von Schädel / Gesichtsschädelfrakturen und Spätfolgen intrakranieller Verletzungen</t>
  </si>
  <si>
    <t>Prellung / (oberflächliche) Verletzung</t>
  </si>
  <si>
    <t>Quetschungen</t>
  </si>
  <si>
    <t>Andere Unfallfolgen</t>
  </si>
  <si>
    <t>Erfrierungen</t>
  </si>
  <si>
    <t>Vergiftungen durch andere oder nicht näher bezeichnete nicht medizinisch verwendete Substanzen</t>
  </si>
  <si>
    <t>Anaphylaktischer Schock</t>
  </si>
  <si>
    <t>Nicht näher bezeichnete allergische Reaktion</t>
  </si>
  <si>
    <t>Frühe Komplikationen durch Trauma</t>
  </si>
  <si>
    <t>Angeborene Fehlbildungen der Lunge und des Magen-Darm-Traktes bei Kindern (bis max. 5 Jahre)</t>
  </si>
  <si>
    <t>Schädigung des Neugeborenen durch Alkohol / Drogen, einschließlich Alkohol-Embryopathie (mit Dysmorphien)</t>
  </si>
  <si>
    <t>Niedriges oder nicht näher bezeichnetes Geburtsgewicht</t>
  </si>
  <si>
    <t>Lebendgeborene (ohne weitere Angaben)</t>
  </si>
  <si>
    <t>Infektionen des Neugeborenen</t>
  </si>
  <si>
    <t>Sonstige Erkrankungen des Verdauungssystems in der Perinatalperiode</t>
  </si>
  <si>
    <t>Andere Probleme in der Perinatalperiode</t>
  </si>
  <si>
    <t>Blutungen beim Neugeborenen</t>
  </si>
  <si>
    <t>Hämolyse während der Perinatalperiode</t>
  </si>
  <si>
    <t>Neugeborenenikterus</t>
  </si>
  <si>
    <t>Transitorische endokrine Störungen des Neugeborenen</t>
  </si>
  <si>
    <t>Probleme der Haut / Temperatur beim Neugeborenen</t>
  </si>
  <si>
    <t>Status nach Organtransplantation (inkl. Komplikationen)</t>
  </si>
  <si>
    <t>Akute Pankreatitis</t>
  </si>
  <si>
    <t>Chronische Pankreatitis</t>
  </si>
  <si>
    <t>Sonstige Krankheiten des Pankreas</t>
  </si>
  <si>
    <t>Intestinale Malabsorption</t>
  </si>
  <si>
    <t>Sonstige Störungen der inneren Sekretion des Pankreas</t>
  </si>
  <si>
    <t>Anhaltende affektive Störungen</t>
  </si>
  <si>
    <t>Tiefgreifende Entwicklungsstörung</t>
  </si>
  <si>
    <t>Nicht näher bezeichnete Entwicklungsstörung</t>
  </si>
  <si>
    <t>Netzhautgefäßverschluss</t>
  </si>
  <si>
    <t>Sonstige Affektionen der Netzhaut</t>
  </si>
  <si>
    <t>Vitamin B-Mangel</t>
  </si>
  <si>
    <t>Andere Formen der Avitaminosen</t>
  </si>
  <si>
    <t>Mangel an Spurenelementen</t>
  </si>
  <si>
    <t>Sonstige alimentäre Mangelzustände</t>
  </si>
  <si>
    <t>Chronische posthämorrhagische Anämie</t>
  </si>
  <si>
    <t>Nicht näher bezeichnete Fehlbildungssyndrome</t>
  </si>
  <si>
    <t>Nicht näher bezeichnete Chromosomenanomalien</t>
  </si>
  <si>
    <t>Bösartige Neubildungen der Genitalorgane</t>
  </si>
  <si>
    <t>Sonstige degenerative Krankheiten des Nervensystems</t>
  </si>
  <si>
    <t>Chronischer Schmerz</t>
  </si>
  <si>
    <t>Sonstige und nicht näher bezeichnete Schäden durch äußere Ursachen</t>
  </si>
  <si>
    <t>Missbrauch von Personen</t>
  </si>
  <si>
    <t>Psychische und Verhaltensstörungen durch Tabak</t>
  </si>
  <si>
    <t>Cluster-Kopfschmerz</t>
  </si>
  <si>
    <t>Sonstiger näher bezeichnete Kopfschmerzsyndrome</t>
  </si>
  <si>
    <t>Anämie bei chronischen, andernorts klassifizierten Krankheiten (ohne bösartige Neubildungen)</t>
  </si>
  <si>
    <t>Näher bezeichnete Komplikationen bei Patienten während oder nach chirurgischer oder medizinischer Behandlung</t>
  </si>
  <si>
    <t>Andere Verhaltens- und emotionale Störungen mit Beginn in der Kindheit und Jugend</t>
  </si>
  <si>
    <t>Schlafapnoe, Narkolepsie und Kataplexie</t>
  </si>
  <si>
    <t>Anämie, nicht näher bezeichnet</t>
  </si>
  <si>
    <t>Hinzugekommene Krankheiten:</t>
  </si>
  <si>
    <t>Legende:</t>
  </si>
  <si>
    <t>Auswahlkriterien erfüllt</t>
  </si>
  <si>
    <t>Schwellenwertprüfung nicht bestanden</t>
  </si>
  <si>
    <r>
      <t xml:space="preserve">N 2010
gesamt-validiert
</t>
    </r>
    <r>
      <rPr>
        <sz val="8"/>
        <rFont val="Arial"/>
        <family val="2"/>
      </rPr>
      <t xml:space="preserve"> </t>
    </r>
  </si>
  <si>
    <t xml:space="preserve">N 2010
stationär
</t>
  </si>
  <si>
    <r>
      <t xml:space="preserve">N 2010
HQ-validiert
</t>
    </r>
    <r>
      <rPr>
        <sz val="8"/>
        <color indexed="8"/>
        <rFont val="Arial"/>
        <family val="2"/>
      </rPr>
      <t xml:space="preserve"> </t>
    </r>
  </si>
  <si>
    <t xml:space="preserve">N 2010
ambulant-validiert
</t>
  </si>
  <si>
    <t xml:space="preserve">N 2010
ambulant
</t>
  </si>
  <si>
    <r>
      <t xml:space="preserve">Mittlere </t>
    </r>
    <r>
      <rPr>
        <b/>
        <u/>
        <sz val="10"/>
        <rFont val="Arial"/>
        <family val="2"/>
      </rPr>
      <t>zeitgleiche</t>
    </r>
    <r>
      <rPr>
        <b/>
        <sz val="10"/>
        <rFont val="Arial"/>
        <family val="2"/>
      </rPr>
      <t xml:space="preserve"> Ausgaben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</si>
</sst>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#,##0.00\ &quot;€&quot;;\-#,##0.00\ &quot;€&quot;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#,##0_ ;\-#,##0\ "/>
  </numFmts>
  <fonts count="16" x14ac:knownFonts="1">
    <font>
      <sz val="10"/>
      <name val="MS Sans Serif"/>
    </font>
    <font>
      <sz val="10"/>
      <name val="MS Sans Serif"/>
      <family val="2"/>
    </font>
    <font>
      <i/>
      <sz val="10"/>
      <name val="Arial"/>
      <family val="2"/>
    </font>
    <font>
      <i/>
      <u/>
      <sz val="10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u/>
      <sz val="10"/>
      <name val="Arial"/>
      <family val="2"/>
    </font>
    <font>
      <b/>
      <sz val="10"/>
      <name val="MS Sans Serif"/>
      <family val="2"/>
    </font>
    <font>
      <b/>
      <sz val="8.5"/>
      <name val="MS Sans Serif"/>
      <family val="2"/>
    </font>
    <font>
      <b/>
      <sz val="12"/>
      <name val="MS Sans Serif"/>
      <family val="2"/>
    </font>
    <font>
      <b/>
      <sz val="10"/>
      <color rgb="FFFF0000"/>
      <name val="MS Sans Serif"/>
      <family val="2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9"/>
      </patternFill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3">
    <xf numFmtId="0" fontId="0" fillId="0" borderId="0" xfId="0"/>
    <xf numFmtId="41" fontId="4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10" fontId="4" fillId="2" borderId="2" xfId="0" applyNumberFormat="1" applyFont="1" applyFill="1" applyBorder="1" applyAlignment="1">
      <alignment horizontal="center" vertical="top" wrapText="1"/>
    </xf>
    <xf numFmtId="3" fontId="8" fillId="3" borderId="1" xfId="0" applyNumberFormat="1" applyFont="1" applyFill="1" applyBorder="1" applyAlignment="1">
      <alignment horizontal="center" vertical="top" wrapText="1"/>
    </xf>
    <xf numFmtId="3" fontId="8" fillId="3" borderId="3" xfId="3" applyNumberFormat="1" applyFont="1" applyFill="1" applyBorder="1" applyAlignment="1">
      <alignment horizontal="center" vertical="top" wrapText="1"/>
    </xf>
    <xf numFmtId="10" fontId="8" fillId="3" borderId="2" xfId="3" applyNumberFormat="1" applyFont="1" applyFill="1" applyBorder="1" applyAlignment="1">
      <alignment horizontal="center" vertical="top" wrapText="1"/>
    </xf>
    <xf numFmtId="3" fontId="10" fillId="4" borderId="4" xfId="2" applyNumberFormat="1" applyFont="1" applyFill="1" applyBorder="1" applyAlignment="1">
      <alignment horizontal="center" vertical="top" wrapText="1"/>
    </xf>
    <xf numFmtId="3" fontId="10" fillId="4" borderId="0" xfId="2" applyNumberFormat="1" applyFont="1" applyFill="1" applyBorder="1" applyAlignment="1">
      <alignment horizontal="center" vertical="top" wrapText="1"/>
    </xf>
    <xf numFmtId="3" fontId="8" fillId="4" borderId="1" xfId="2" applyNumberFormat="1" applyFont="1" applyFill="1" applyBorder="1" applyAlignment="1">
      <alignment horizontal="center" vertical="top" wrapText="1"/>
    </xf>
    <xf numFmtId="3" fontId="8" fillId="4" borderId="3" xfId="2" applyNumberFormat="1" applyFont="1" applyFill="1" applyBorder="1" applyAlignment="1">
      <alignment horizontal="center" vertical="top" wrapText="1"/>
    </xf>
    <xf numFmtId="164" fontId="4" fillId="5" borderId="1" xfId="0" applyNumberFormat="1" applyFont="1" applyFill="1" applyBorder="1" applyAlignment="1">
      <alignment horizontal="center" vertical="top" wrapText="1"/>
    </xf>
    <xf numFmtId="3" fontId="4" fillId="5" borderId="3" xfId="0" applyNumberFormat="1" applyFont="1" applyFill="1" applyBorder="1" applyAlignment="1">
      <alignment horizontal="center" vertical="top" wrapText="1"/>
    </xf>
    <xf numFmtId="10" fontId="8" fillId="4" borderId="2" xfId="2" applyNumberFormat="1" applyFont="1" applyFill="1" applyBorder="1" applyAlignment="1">
      <alignment horizontal="center" vertical="top" wrapText="1"/>
    </xf>
    <xf numFmtId="164" fontId="4" fillId="6" borderId="1" xfId="0" applyNumberFormat="1" applyFont="1" applyFill="1" applyBorder="1" applyAlignment="1">
      <alignment horizontal="center" vertical="top" wrapText="1"/>
    </xf>
    <xf numFmtId="164" fontId="12" fillId="6" borderId="3" xfId="0" applyNumberFormat="1" applyFont="1" applyFill="1" applyBorder="1" applyAlignment="1">
      <alignment horizontal="center" vertical="top" wrapText="1"/>
    </xf>
    <xf numFmtId="41" fontId="0" fillId="0" borderId="5" xfId="0" applyNumberFormat="1" applyBorder="1" applyAlignment="1">
      <alignment vertical="top" wrapText="1"/>
    </xf>
    <xf numFmtId="41" fontId="0" fillId="0" borderId="6" xfId="0" applyNumberFormat="1" applyBorder="1" applyAlignment="1">
      <alignment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1" fontId="0" fillId="0" borderId="0" xfId="0" applyNumberFormat="1" applyFill="1" applyBorder="1" applyAlignment="1">
      <alignment vertical="top" wrapText="1"/>
    </xf>
    <xf numFmtId="41" fontId="0" fillId="0" borderId="0" xfId="0" applyNumberForma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4" fillId="0" borderId="0" xfId="0" applyFont="1" applyAlignment="1">
      <alignment vertical="top" wrapText="1"/>
    </xf>
    <xf numFmtId="3" fontId="0" fillId="0" borderId="0" xfId="0" applyNumberFormat="1" applyAlignment="1">
      <alignment vertical="top" wrapText="1"/>
    </xf>
    <xf numFmtId="10" fontId="8" fillId="4" borderId="2" xfId="3" applyNumberFormat="1" applyFont="1" applyFill="1" applyBorder="1" applyAlignment="1">
      <alignment horizontal="center" vertical="top" wrapText="1"/>
    </xf>
    <xf numFmtId="10" fontId="4" fillId="2" borderId="2" xfId="3" applyNumberFormat="1" applyFont="1" applyFill="1" applyBorder="1" applyAlignment="1">
      <alignment horizontal="center" vertical="top" wrapText="1"/>
    </xf>
    <xf numFmtId="44" fontId="4" fillId="6" borderId="1" xfId="4" applyFont="1" applyFill="1" applyBorder="1" applyAlignment="1">
      <alignment horizontal="center" vertical="top" wrapText="1"/>
    </xf>
    <xf numFmtId="10" fontId="0" fillId="0" borderId="0" xfId="3" applyNumberFormat="1" applyFont="1" applyAlignment="1">
      <alignment vertical="top" wrapText="1"/>
    </xf>
    <xf numFmtId="44" fontId="0" fillId="0" borderId="0" xfId="4" applyFont="1" applyAlignment="1">
      <alignment vertical="top" wrapText="1"/>
    </xf>
    <xf numFmtId="3" fontId="0" fillId="0" borderId="0" xfId="0" applyNumberFormat="1" applyBorder="1" applyAlignment="1">
      <alignment vertical="top" wrapText="1"/>
    </xf>
    <xf numFmtId="44" fontId="0" fillId="0" borderId="0" xfId="4" applyFont="1" applyBorder="1" applyAlignment="1">
      <alignment vertical="top" wrapText="1"/>
    </xf>
    <xf numFmtId="10" fontId="0" fillId="0" borderId="6" xfId="3" applyNumberFormat="1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Fill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0" fillId="0" borderId="4" xfId="0" applyBorder="1" applyAlignment="1">
      <alignment vertical="top" wrapText="1"/>
    </xf>
    <xf numFmtId="41" fontId="0" fillId="0" borderId="4" xfId="0" applyNumberFormat="1" applyBorder="1" applyAlignment="1">
      <alignment vertical="top" wrapText="1"/>
    </xf>
    <xf numFmtId="3" fontId="8" fillId="3" borderId="0" xfId="3" applyNumberFormat="1" applyFont="1" applyFill="1" applyBorder="1" applyAlignment="1">
      <alignment horizontal="center" vertical="top" wrapText="1"/>
    </xf>
    <xf numFmtId="10" fontId="8" fillId="3" borderId="6" xfId="3" applyNumberFormat="1" applyFont="1" applyFill="1" applyBorder="1" applyAlignment="1">
      <alignment horizontal="left" vertical="top" wrapText="1"/>
    </xf>
    <xf numFmtId="10" fontId="8" fillId="4" borderId="6" xfId="2" applyNumberFormat="1" applyFont="1" applyFill="1" applyBorder="1" applyAlignment="1">
      <alignment horizontal="center" vertical="top" wrapText="1"/>
    </xf>
    <xf numFmtId="164" fontId="2" fillId="6" borderId="4" xfId="0" applyNumberFormat="1" applyFont="1" applyFill="1" applyBorder="1" applyAlignment="1">
      <alignment horizontal="right" vertical="top" wrapText="1"/>
    </xf>
    <xf numFmtId="164" fontId="2" fillId="6" borderId="0" xfId="2" applyNumberFormat="1" applyFont="1" applyFill="1" applyBorder="1" applyAlignment="1">
      <alignment horizontal="left" vertical="top" wrapText="1"/>
    </xf>
    <xf numFmtId="0" fontId="0" fillId="0" borderId="9" xfId="0" applyBorder="1" applyAlignment="1">
      <alignment vertical="top" wrapText="1"/>
    </xf>
    <xf numFmtId="164" fontId="4" fillId="5" borderId="0" xfId="0" applyNumberFormat="1" applyFont="1" applyFill="1" applyBorder="1" applyAlignment="1">
      <alignment horizontal="center" vertical="top" wrapText="1"/>
    </xf>
    <xf numFmtId="3" fontId="2" fillId="5" borderId="0" xfId="0" applyNumberFormat="1" applyFont="1" applyFill="1" applyBorder="1" applyAlignment="1">
      <alignment horizontal="center" vertical="top" wrapText="1"/>
    </xf>
    <xf numFmtId="10" fontId="0" fillId="2" borderId="6" xfId="0" applyNumberFormat="1" applyFill="1" applyBorder="1" applyAlignment="1">
      <alignment horizontal="center" vertical="top" wrapText="1"/>
    </xf>
    <xf numFmtId="164" fontId="0" fillId="6" borderId="9" xfId="0" applyNumberFormat="1" applyFill="1" applyBorder="1" applyAlignment="1">
      <alignment vertical="top" wrapText="1"/>
    </xf>
    <xf numFmtId="164" fontId="0" fillId="6" borderId="8" xfId="0" applyNumberFormat="1" applyFill="1" applyBorder="1" applyAlignment="1">
      <alignment vertical="top" wrapText="1"/>
    </xf>
    <xf numFmtId="41" fontId="0" fillId="0" borderId="10" xfId="0" applyNumberFormat="1" applyBorder="1" applyAlignment="1">
      <alignment vertical="top" wrapText="1"/>
    </xf>
    <xf numFmtId="165" fontId="0" fillId="0" borderId="0" xfId="0" applyNumberFormat="1" applyBorder="1" applyAlignment="1">
      <alignment horizontal="center" vertical="top" wrapText="1"/>
    </xf>
    <xf numFmtId="7" fontId="0" fillId="2" borderId="10" xfId="0" applyNumberFormat="1" applyFill="1" applyBorder="1" applyAlignment="1">
      <alignment vertical="top" wrapText="1"/>
    </xf>
    <xf numFmtId="165" fontId="0" fillId="2" borderId="7" xfId="0" applyNumberFormat="1" applyFill="1" applyBorder="1" applyAlignment="1">
      <alignment vertical="top" wrapText="1"/>
    </xf>
    <xf numFmtId="10" fontId="0" fillId="2" borderId="5" xfId="0" applyNumberFormat="1" applyFill="1" applyBorder="1" applyAlignment="1">
      <alignment vertical="top" wrapText="1"/>
    </xf>
    <xf numFmtId="165" fontId="0" fillId="3" borderId="10" xfId="0" applyNumberFormat="1" applyFill="1" applyBorder="1" applyAlignment="1">
      <alignment vertical="top" wrapText="1"/>
    </xf>
    <xf numFmtId="165" fontId="0" fillId="3" borderId="7" xfId="0" applyNumberFormat="1" applyFill="1" applyBorder="1" applyAlignment="1">
      <alignment vertical="top" wrapText="1"/>
    </xf>
    <xf numFmtId="10" fontId="0" fillId="3" borderId="5" xfId="0" applyNumberFormat="1" applyFill="1" applyBorder="1" applyAlignment="1">
      <alignment vertical="top" wrapText="1"/>
    </xf>
    <xf numFmtId="3" fontId="0" fillId="4" borderId="10" xfId="0" applyNumberFormat="1" applyFill="1" applyBorder="1" applyAlignment="1">
      <alignment vertical="top" wrapText="1"/>
    </xf>
    <xf numFmtId="3" fontId="0" fillId="4" borderId="7" xfId="0" applyNumberFormat="1" applyFill="1" applyBorder="1" applyAlignment="1">
      <alignment vertical="top" wrapText="1"/>
    </xf>
    <xf numFmtId="10" fontId="0" fillId="4" borderId="5" xfId="0" applyNumberFormat="1" applyFill="1" applyBorder="1" applyAlignment="1">
      <alignment vertical="top" wrapText="1"/>
    </xf>
    <xf numFmtId="7" fontId="0" fillId="6" borderId="10" xfId="0" applyNumberFormat="1" applyFill="1" applyBorder="1" applyAlignment="1">
      <alignment vertical="top" wrapText="1"/>
    </xf>
    <xf numFmtId="7" fontId="0" fillId="6" borderId="7" xfId="0" applyNumberFormat="1" applyFill="1" applyBorder="1" applyAlignment="1">
      <alignment vertical="top" wrapText="1"/>
    </xf>
    <xf numFmtId="7" fontId="0" fillId="2" borderId="4" xfId="0" applyNumberFormat="1" applyFill="1" applyBorder="1" applyAlignment="1">
      <alignment vertical="top" wrapText="1"/>
    </xf>
    <xf numFmtId="165" fontId="0" fillId="2" borderId="0" xfId="0" applyNumberFormat="1" applyFill="1" applyBorder="1" applyAlignment="1">
      <alignment vertical="top" wrapText="1"/>
    </xf>
    <xf numFmtId="10" fontId="0" fillId="2" borderId="6" xfId="0" applyNumberFormat="1" applyFill="1" applyBorder="1" applyAlignment="1">
      <alignment vertical="top" wrapText="1"/>
    </xf>
    <xf numFmtId="165" fontId="0" fillId="3" borderId="4" xfId="0" applyNumberFormat="1" applyFill="1" applyBorder="1" applyAlignment="1">
      <alignment vertical="top" wrapText="1"/>
    </xf>
    <xf numFmtId="165" fontId="0" fillId="3" borderId="0" xfId="0" applyNumberFormat="1" applyFill="1" applyBorder="1" applyAlignment="1">
      <alignment vertical="top" wrapText="1"/>
    </xf>
    <xf numFmtId="10" fontId="0" fillId="3" borderId="6" xfId="0" applyNumberFormat="1" applyFill="1" applyBorder="1" applyAlignment="1">
      <alignment vertical="top" wrapText="1"/>
    </xf>
    <xf numFmtId="3" fontId="0" fillId="4" borderId="4" xfId="0" applyNumberFormat="1" applyFill="1" applyBorder="1" applyAlignment="1">
      <alignment vertical="top" wrapText="1"/>
    </xf>
    <xf numFmtId="3" fontId="0" fillId="4" borderId="0" xfId="0" applyNumberFormat="1" applyFill="1" applyBorder="1" applyAlignment="1">
      <alignment vertical="top" wrapText="1"/>
    </xf>
    <xf numFmtId="10" fontId="0" fillId="4" borderId="6" xfId="0" applyNumberFormat="1" applyFill="1" applyBorder="1" applyAlignment="1">
      <alignment vertical="top" wrapText="1"/>
    </xf>
    <xf numFmtId="7" fontId="0" fillId="6" borderId="4" xfId="0" applyNumberFormat="1" applyFill="1" applyBorder="1" applyAlignment="1">
      <alignment vertical="top" wrapText="1"/>
    </xf>
    <xf numFmtId="7" fontId="0" fillId="6" borderId="0" xfId="0" applyNumberFormat="1" applyFill="1" applyBorder="1" applyAlignment="1">
      <alignment vertical="top" wrapText="1"/>
    </xf>
    <xf numFmtId="165" fontId="0" fillId="0" borderId="4" xfId="0" applyNumberFormat="1" applyBorder="1" applyAlignment="1">
      <alignment horizontal="center" vertical="top" wrapText="1"/>
    </xf>
    <xf numFmtId="7" fontId="0" fillId="6" borderId="6" xfId="0" applyNumberFormat="1" applyFill="1" applyBorder="1" applyAlignment="1">
      <alignment vertical="top" wrapText="1"/>
    </xf>
    <xf numFmtId="41" fontId="0" fillId="0" borderId="4" xfId="0" applyNumberFormat="1" applyFill="1" applyBorder="1" applyAlignment="1">
      <alignment vertical="top" wrapText="1"/>
    </xf>
    <xf numFmtId="165" fontId="0" fillId="0" borderId="4" xfId="0" applyNumberFormat="1" applyFill="1" applyBorder="1" applyAlignment="1">
      <alignment horizontal="center" vertical="top" wrapText="1"/>
    </xf>
    <xf numFmtId="10" fontId="0" fillId="3" borderId="0" xfId="0" applyNumberFormat="1" applyFill="1" applyBorder="1" applyAlignment="1">
      <alignment vertical="top" wrapText="1"/>
    </xf>
    <xf numFmtId="164" fontId="0" fillId="0" borderId="0" xfId="0" applyNumberFormat="1" applyAlignment="1">
      <alignment vertical="top" wrapText="1"/>
    </xf>
    <xf numFmtId="10" fontId="0" fillId="0" borderId="0" xfId="0" applyNumberFormat="1" applyAlignment="1">
      <alignment vertical="top" wrapText="1"/>
    </xf>
    <xf numFmtId="3" fontId="0" fillId="0" borderId="7" xfId="0" applyNumberFormat="1" applyBorder="1" applyAlignment="1">
      <alignment vertical="top" wrapText="1"/>
    </xf>
    <xf numFmtId="4" fontId="0" fillId="0" borderId="7" xfId="0" applyNumberFormat="1" applyBorder="1" applyAlignment="1">
      <alignment vertical="top" wrapText="1"/>
    </xf>
    <xf numFmtId="4" fontId="0" fillId="0" borderId="0" xfId="0" applyNumberFormat="1" applyBorder="1" applyAlignment="1">
      <alignment vertical="top" wrapText="1"/>
    </xf>
    <xf numFmtId="3" fontId="0" fillId="0" borderId="10" xfId="0" applyNumberFormat="1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0" fillId="0" borderId="10" xfId="0" applyBorder="1" applyAlignment="1">
      <alignment vertical="top" wrapText="1"/>
    </xf>
    <xf numFmtId="3" fontId="0" fillId="0" borderId="8" xfId="0" applyNumberFormat="1" applyBorder="1" applyAlignment="1">
      <alignment vertical="top" wrapText="1"/>
    </xf>
    <xf numFmtId="4" fontId="0" fillId="0" borderId="8" xfId="0" applyNumberFormat="1" applyBorder="1" applyAlignment="1">
      <alignment vertical="top" wrapText="1"/>
    </xf>
    <xf numFmtId="3" fontId="0" fillId="0" borderId="9" xfId="0" applyNumberFormat="1" applyBorder="1" applyAlignment="1">
      <alignment vertical="top" wrapText="1"/>
    </xf>
    <xf numFmtId="44" fontId="4" fillId="5" borderId="1" xfId="4" applyFont="1" applyFill="1" applyBorder="1" applyAlignment="1">
      <alignment horizontal="center" vertical="top" wrapText="1"/>
    </xf>
    <xf numFmtId="44" fontId="0" fillId="0" borderId="10" xfId="4" applyFont="1" applyBorder="1" applyAlignment="1">
      <alignment vertical="top" wrapText="1"/>
    </xf>
    <xf numFmtId="44" fontId="0" fillId="0" borderId="4" xfId="4" applyFont="1" applyBorder="1" applyAlignment="1">
      <alignment vertical="top" wrapText="1"/>
    </xf>
    <xf numFmtId="44" fontId="0" fillId="0" borderId="9" xfId="4" applyFont="1" applyBorder="1" applyAlignment="1">
      <alignment vertical="top" wrapText="1"/>
    </xf>
    <xf numFmtId="10" fontId="0" fillId="0" borderId="5" xfId="3" applyNumberFormat="1" applyFont="1" applyBorder="1" applyAlignment="1">
      <alignment vertical="top" wrapText="1"/>
    </xf>
    <xf numFmtId="10" fontId="0" fillId="0" borderId="11" xfId="3" applyNumberFormat="1" applyFont="1" applyBorder="1" applyAlignment="1">
      <alignment vertical="top" wrapText="1"/>
    </xf>
    <xf numFmtId="10" fontId="0" fillId="0" borderId="7" xfId="3" applyNumberFormat="1" applyFont="1" applyBorder="1" applyAlignment="1">
      <alignment vertical="top" wrapText="1"/>
    </xf>
    <xf numFmtId="10" fontId="0" fillId="0" borderId="0" xfId="3" applyNumberFormat="1" applyFont="1" applyBorder="1" applyAlignment="1">
      <alignment vertical="top" wrapText="1"/>
    </xf>
    <xf numFmtId="10" fontId="0" fillId="0" borderId="8" xfId="3" applyNumberFormat="1" applyFont="1" applyBorder="1" applyAlignment="1">
      <alignment vertical="top" wrapText="1"/>
    </xf>
    <xf numFmtId="44" fontId="0" fillId="0" borderId="7" xfId="4" applyFont="1" applyBorder="1" applyAlignment="1">
      <alignment vertical="top" wrapText="1"/>
    </xf>
    <xf numFmtId="44" fontId="0" fillId="0" borderId="5" xfId="4" applyFont="1" applyBorder="1" applyAlignment="1">
      <alignment vertical="top" wrapText="1"/>
    </xf>
    <xf numFmtId="44" fontId="0" fillId="0" borderId="6" xfId="4" applyFont="1" applyBorder="1" applyAlignment="1">
      <alignment vertical="top" wrapText="1"/>
    </xf>
    <xf numFmtId="44" fontId="0" fillId="0" borderId="8" xfId="4" applyFont="1" applyBorder="1" applyAlignment="1">
      <alignment vertical="top" wrapText="1"/>
    </xf>
    <xf numFmtId="44" fontId="0" fillId="0" borderId="11" xfId="4" applyFont="1" applyBorder="1" applyAlignment="1">
      <alignment vertical="top" wrapText="1"/>
    </xf>
    <xf numFmtId="0" fontId="4" fillId="0" borderId="10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7" fontId="0" fillId="0" borderId="0" xfId="0" applyNumberFormat="1" applyFill="1" applyBorder="1" applyAlignment="1">
      <alignment vertical="top" wrapText="1"/>
    </xf>
    <xf numFmtId="165" fontId="0" fillId="0" borderId="0" xfId="0" applyNumberFormat="1" applyFill="1" applyBorder="1" applyAlignment="1">
      <alignment vertical="top" wrapText="1"/>
    </xf>
    <xf numFmtId="10" fontId="0" fillId="0" borderId="0" xfId="0" applyNumberFormat="1" applyFill="1" applyBorder="1" applyAlignment="1">
      <alignment vertical="top" wrapText="1"/>
    </xf>
    <xf numFmtId="3" fontId="0" fillId="0" borderId="0" xfId="0" applyNumberForma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4" fillId="0" borderId="0" xfId="0" applyFont="1" applyAlignment="1">
      <alignment horizontal="center" vertical="top" wrapText="1"/>
    </xf>
    <xf numFmtId="41" fontId="0" fillId="0" borderId="9" xfId="0" applyNumberFormat="1" applyBorder="1" applyAlignment="1">
      <alignment vertical="top" wrapText="1"/>
    </xf>
    <xf numFmtId="41" fontId="0" fillId="0" borderId="8" xfId="0" applyNumberFormat="1" applyBorder="1" applyAlignment="1">
      <alignment vertical="top" wrapText="1"/>
    </xf>
    <xf numFmtId="165" fontId="0" fillId="0" borderId="9" xfId="0" applyNumberFormat="1" applyBorder="1" applyAlignment="1">
      <alignment horizontal="center" vertical="top" wrapText="1"/>
    </xf>
    <xf numFmtId="7" fontId="0" fillId="2" borderId="9" xfId="0" applyNumberFormat="1" applyFill="1" applyBorder="1" applyAlignment="1">
      <alignment vertical="top" wrapText="1"/>
    </xf>
    <xf numFmtId="165" fontId="0" fillId="2" borderId="8" xfId="0" applyNumberFormat="1" applyFill="1" applyBorder="1" applyAlignment="1">
      <alignment vertical="top" wrapText="1"/>
    </xf>
    <xf numFmtId="10" fontId="0" fillId="2" borderId="11" xfId="0" applyNumberFormat="1" applyFill="1" applyBorder="1" applyAlignment="1">
      <alignment vertical="top" wrapText="1"/>
    </xf>
    <xf numFmtId="165" fontId="0" fillId="3" borderId="8" xfId="0" applyNumberFormat="1" applyFill="1" applyBorder="1" applyAlignment="1">
      <alignment vertical="top" wrapText="1"/>
    </xf>
    <xf numFmtId="10" fontId="0" fillId="3" borderId="8" xfId="0" applyNumberFormat="1" applyFill="1" applyBorder="1" applyAlignment="1">
      <alignment vertical="top" wrapText="1"/>
    </xf>
    <xf numFmtId="3" fontId="0" fillId="4" borderId="9" xfId="0" applyNumberFormat="1" applyFill="1" applyBorder="1" applyAlignment="1">
      <alignment vertical="top" wrapText="1"/>
    </xf>
    <xf numFmtId="3" fontId="0" fillId="4" borderId="8" xfId="0" applyNumberFormat="1" applyFill="1" applyBorder="1" applyAlignment="1">
      <alignment vertical="top" wrapText="1"/>
    </xf>
    <xf numFmtId="10" fontId="0" fillId="4" borderId="11" xfId="0" applyNumberFormat="1" applyFill="1" applyBorder="1" applyAlignment="1">
      <alignment vertical="top" wrapText="1"/>
    </xf>
    <xf numFmtId="7" fontId="0" fillId="6" borderId="8" xfId="0" applyNumberFormat="1" applyFill="1" applyBorder="1" applyAlignment="1">
      <alignment vertical="top" wrapText="1"/>
    </xf>
    <xf numFmtId="7" fontId="0" fillId="6" borderId="11" xfId="0" applyNumberFormat="1" applyFill="1" applyBorder="1" applyAlignment="1">
      <alignment vertical="top" wrapText="1"/>
    </xf>
    <xf numFmtId="44" fontId="12" fillId="6" borderId="2" xfId="4" applyFont="1" applyFill="1" applyBorder="1" applyAlignment="1">
      <alignment horizontal="center" vertical="top" wrapText="1"/>
    </xf>
    <xf numFmtId="41" fontId="1" fillId="0" borderId="0" xfId="0" applyNumberFormat="1" applyFont="1" applyBorder="1" applyAlignment="1">
      <alignment vertical="top" wrapText="1"/>
    </xf>
    <xf numFmtId="41" fontId="12" fillId="0" borderId="0" xfId="0" applyNumberFormat="1" applyFont="1" applyBorder="1" applyAlignment="1">
      <alignment vertical="top" wrapText="1"/>
    </xf>
    <xf numFmtId="41" fontId="15" fillId="0" borderId="0" xfId="0" applyNumberFormat="1" applyFont="1" applyBorder="1" applyAlignment="1">
      <alignment vertical="top" wrapText="1"/>
    </xf>
    <xf numFmtId="3" fontId="8" fillId="4" borderId="10" xfId="2" applyNumberFormat="1" applyFont="1" applyFill="1" applyBorder="1" applyAlignment="1">
      <alignment horizontal="center" vertical="top" wrapText="1"/>
    </xf>
    <xf numFmtId="3" fontId="8" fillId="4" borderId="7" xfId="2" applyNumberFormat="1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44" fontId="4" fillId="6" borderId="10" xfId="0" applyNumberFormat="1" applyFont="1" applyFill="1" applyBorder="1" applyAlignment="1">
      <alignment horizontal="center" vertical="top" wrapText="1"/>
    </xf>
    <xf numFmtId="44" fontId="4" fillId="6" borderId="7" xfId="0" applyNumberFormat="1" applyFont="1" applyFill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 vertical="top" wrapText="1"/>
    </xf>
    <xf numFmtId="0" fontId="4" fillId="5" borderId="0" xfId="0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 vertical="top" wrapText="1"/>
    </xf>
    <xf numFmtId="3" fontId="8" fillId="3" borderId="10" xfId="0" applyNumberFormat="1" applyFont="1" applyFill="1" applyBorder="1" applyAlignment="1">
      <alignment horizontal="center" vertical="top" wrapText="1"/>
    </xf>
    <xf numFmtId="0" fontId="0" fillId="0" borderId="7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</cellXfs>
  <cellStyles count="5">
    <cellStyle name="Euro" xfId="1"/>
    <cellStyle name="Komma" xfId="2" builtinId="3"/>
    <cellStyle name="Prozent" xfId="3" builtinId="5"/>
    <cellStyle name="Standard" xfId="0" builtinId="0"/>
    <cellStyle name="Währung" xfId="4" builtinId="4"/>
  </cellStyles>
  <dxfs count="3"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4"/>
  <sheetViews>
    <sheetView tabSelected="1" zoomScaleNormal="100" zoomScalePageLayoutView="64" workbookViewId="0">
      <selection activeCell="E395" sqref="E395"/>
    </sheetView>
  </sheetViews>
  <sheetFormatPr baseColWidth="10" defaultColWidth="9.109375" defaultRowHeight="12.6" x14ac:dyDescent="0.25"/>
  <cols>
    <col min="1" max="1" width="8.6640625" style="3" customWidth="1"/>
    <col min="2" max="2" width="70.6640625" style="3" customWidth="1"/>
    <col min="3" max="3" width="14.6640625" style="27" hidden="1" customWidth="1"/>
    <col min="4" max="4" width="15.6640625" style="85" customWidth="1"/>
    <col min="5" max="5" width="15.6640625" style="31" customWidth="1"/>
    <col min="6" max="6" width="12.6640625" style="31" customWidth="1"/>
    <col min="7" max="7" width="12.6640625" style="86" customWidth="1"/>
    <col min="8" max="9" width="12.6640625" style="31" customWidth="1"/>
    <col min="10" max="10" width="10.6640625" style="86" customWidth="1"/>
    <col min="11" max="12" width="12.6640625" style="31" customWidth="1"/>
    <col min="13" max="13" width="10.6640625" style="86" customWidth="1"/>
    <col min="14" max="14" width="16.6640625" style="85" customWidth="1"/>
    <col min="15" max="15" width="13.6640625" style="85" customWidth="1"/>
    <col min="16" max="16" width="1.6640625" style="3" customWidth="1"/>
    <col min="17" max="16384" width="9.109375" style="3"/>
  </cols>
  <sheetData>
    <row r="1" spans="1:16" ht="24.6" x14ac:dyDescent="0.25">
      <c r="A1" s="110"/>
      <c r="B1" s="19"/>
      <c r="C1" s="111">
        <f>IF(COUNTIF(C5:C378,"Fehler")&gt;0,"Fehler",COUNTIF(C5:C378,3))</f>
        <v>80</v>
      </c>
      <c r="D1" s="142" t="s">
        <v>1</v>
      </c>
      <c r="E1" s="143"/>
      <c r="F1" s="143"/>
      <c r="G1" s="144"/>
      <c r="H1" s="148" t="s">
        <v>2</v>
      </c>
      <c r="I1" s="149"/>
      <c r="J1" s="150"/>
      <c r="K1" s="135" t="s">
        <v>4</v>
      </c>
      <c r="L1" s="136"/>
      <c r="M1" s="137"/>
      <c r="N1" s="138" t="s">
        <v>6</v>
      </c>
      <c r="O1" s="139"/>
      <c r="P1" s="43"/>
    </row>
    <row r="2" spans="1:16" ht="32.25" hidden="1" customHeight="1" x14ac:dyDescent="0.25">
      <c r="A2" s="44"/>
      <c r="B2" s="20"/>
      <c r="C2" s="140" t="s">
        <v>7</v>
      </c>
      <c r="D2" s="145"/>
      <c r="E2" s="146"/>
      <c r="F2" s="146"/>
      <c r="G2" s="147"/>
      <c r="H2" s="45"/>
      <c r="I2" s="45"/>
      <c r="J2" s="46"/>
      <c r="K2" s="8"/>
      <c r="L2" s="9"/>
      <c r="M2" s="47"/>
      <c r="N2" s="48"/>
      <c r="O2" s="49"/>
      <c r="P2" s="43"/>
    </row>
    <row r="3" spans="1:16" ht="30" hidden="1" customHeight="1" x14ac:dyDescent="0.25">
      <c r="A3" s="50"/>
      <c r="B3" s="21"/>
      <c r="C3" s="141"/>
      <c r="D3" s="51"/>
      <c r="E3" s="52"/>
      <c r="F3" s="52"/>
      <c r="G3" s="53"/>
      <c r="H3" s="45"/>
      <c r="I3" s="45"/>
      <c r="J3" s="46"/>
      <c r="K3" s="8"/>
      <c r="L3" s="9"/>
      <c r="M3" s="47"/>
      <c r="N3" s="54"/>
      <c r="O3" s="55"/>
      <c r="P3" s="43"/>
    </row>
    <row r="4" spans="1:16" ht="90" customHeight="1" x14ac:dyDescent="0.25">
      <c r="A4" s="1" t="s">
        <v>11</v>
      </c>
      <c r="B4" s="2" t="s">
        <v>10</v>
      </c>
      <c r="C4" s="22" t="s">
        <v>0</v>
      </c>
      <c r="D4" s="12" t="s">
        <v>18</v>
      </c>
      <c r="E4" s="13" t="s">
        <v>19</v>
      </c>
      <c r="F4" s="13" t="s">
        <v>8</v>
      </c>
      <c r="G4" s="4" t="s">
        <v>15</v>
      </c>
      <c r="H4" s="5" t="s">
        <v>20</v>
      </c>
      <c r="I4" s="6" t="s">
        <v>21</v>
      </c>
      <c r="J4" s="7" t="s">
        <v>3</v>
      </c>
      <c r="K4" s="10" t="s">
        <v>22</v>
      </c>
      <c r="L4" s="11" t="s">
        <v>24</v>
      </c>
      <c r="M4" s="14" t="s">
        <v>5</v>
      </c>
      <c r="N4" s="15" t="s">
        <v>23</v>
      </c>
      <c r="O4" s="16" t="s">
        <v>9</v>
      </c>
      <c r="P4" s="43"/>
    </row>
    <row r="5" spans="1:16" x14ac:dyDescent="0.25">
      <c r="A5" s="56">
        <v>1</v>
      </c>
      <c r="B5" s="17" t="s">
        <v>33</v>
      </c>
      <c r="C5" s="57">
        <v>3</v>
      </c>
      <c r="D5" s="58">
        <v>13502.07</v>
      </c>
      <c r="E5" s="59">
        <v>3519</v>
      </c>
      <c r="F5" s="59">
        <v>800958.18440000003</v>
      </c>
      <c r="G5" s="60">
        <v>0.99470000000000003</v>
      </c>
      <c r="H5" s="61">
        <v>174</v>
      </c>
      <c r="I5" s="62">
        <v>3472</v>
      </c>
      <c r="J5" s="63">
        <v>5.0099999999999999E-2</v>
      </c>
      <c r="K5" s="64">
        <v>3461</v>
      </c>
      <c r="L5" s="65">
        <v>4155</v>
      </c>
      <c r="M5" s="66">
        <v>0.83299999999999996</v>
      </c>
      <c r="N5" s="67">
        <v>17628.32</v>
      </c>
      <c r="O5" s="68">
        <v>3274.83</v>
      </c>
      <c r="P5" s="43"/>
    </row>
    <row r="6" spans="1:16" x14ac:dyDescent="0.25">
      <c r="A6" s="44">
        <v>2</v>
      </c>
      <c r="B6" s="18" t="s">
        <v>34</v>
      </c>
      <c r="C6" s="57">
        <v>3</v>
      </c>
      <c r="D6" s="69">
        <v>1871.37</v>
      </c>
      <c r="E6" s="70">
        <v>10417</v>
      </c>
      <c r="F6" s="70">
        <v>190999.29250000001</v>
      </c>
      <c r="G6" s="71">
        <v>0.86629999999999996</v>
      </c>
      <c r="H6" s="72">
        <v>4265</v>
      </c>
      <c r="I6" s="73">
        <v>5174</v>
      </c>
      <c r="J6" s="74">
        <v>0.82430000000000003</v>
      </c>
      <c r="K6" s="75">
        <v>997</v>
      </c>
      <c r="L6" s="76">
        <v>2971</v>
      </c>
      <c r="M6" s="77">
        <v>0.33560000000000001</v>
      </c>
      <c r="N6" s="78">
        <v>33440.14</v>
      </c>
      <c r="O6" s="79">
        <v>3274.83</v>
      </c>
      <c r="P6" s="43"/>
    </row>
    <row r="7" spans="1:16" x14ac:dyDescent="0.25">
      <c r="A7" s="44">
        <v>3</v>
      </c>
      <c r="B7" s="18" t="s">
        <v>25</v>
      </c>
      <c r="C7" s="57">
        <v>1</v>
      </c>
      <c r="D7" s="69">
        <v>1540.78</v>
      </c>
      <c r="E7" s="70">
        <v>3891</v>
      </c>
      <c r="F7" s="70">
        <v>96110.898100000006</v>
      </c>
      <c r="G7" s="71">
        <v>0.746</v>
      </c>
      <c r="H7" s="72">
        <v>578</v>
      </c>
      <c r="I7" s="73">
        <v>3451</v>
      </c>
      <c r="J7" s="74">
        <v>0.16750000000000001</v>
      </c>
      <c r="K7" s="75">
        <v>2971</v>
      </c>
      <c r="L7" s="76">
        <v>5364</v>
      </c>
      <c r="M7" s="77">
        <v>0.55389999999999995</v>
      </c>
      <c r="N7" s="78">
        <v>13878.67</v>
      </c>
      <c r="O7" s="79">
        <v>3274.83</v>
      </c>
      <c r="P7" s="43"/>
    </row>
    <row r="8" spans="1:16" x14ac:dyDescent="0.25">
      <c r="A8" s="44">
        <v>4</v>
      </c>
      <c r="B8" s="18" t="s">
        <v>35</v>
      </c>
      <c r="C8" s="57">
        <v>1</v>
      </c>
      <c r="D8" s="69">
        <v>357.73</v>
      </c>
      <c r="E8" s="70">
        <v>1443</v>
      </c>
      <c r="F8" s="70">
        <v>13588.9617</v>
      </c>
      <c r="G8" s="71">
        <v>0.37169999999999997</v>
      </c>
      <c r="H8" s="72">
        <v>363</v>
      </c>
      <c r="I8" s="73">
        <v>1297</v>
      </c>
      <c r="J8" s="74">
        <v>0.27989999999999998</v>
      </c>
      <c r="K8" s="75">
        <v>961</v>
      </c>
      <c r="L8" s="76">
        <v>2965</v>
      </c>
      <c r="M8" s="77">
        <v>0.3241</v>
      </c>
      <c r="N8" s="78">
        <v>9305.6</v>
      </c>
      <c r="O8" s="79">
        <v>3274.83</v>
      </c>
      <c r="P8" s="43"/>
    </row>
    <row r="9" spans="1:16" x14ac:dyDescent="0.25">
      <c r="A9" s="44">
        <v>5</v>
      </c>
      <c r="B9" s="18" t="s">
        <v>36</v>
      </c>
      <c r="C9" s="57">
        <v>1</v>
      </c>
      <c r="D9" s="69">
        <v>602.80999999999995</v>
      </c>
      <c r="E9" s="70">
        <v>1983</v>
      </c>
      <c r="F9" s="70">
        <v>26843.734400000001</v>
      </c>
      <c r="G9" s="71">
        <v>0.50270000000000004</v>
      </c>
      <c r="H9" s="72">
        <v>2</v>
      </c>
      <c r="I9" s="73">
        <v>1687</v>
      </c>
      <c r="J9" s="74">
        <v>1.1999999999999999E-3</v>
      </c>
      <c r="K9" s="75">
        <v>1686</v>
      </c>
      <c r="L9" s="76">
        <v>2258</v>
      </c>
      <c r="M9" s="77">
        <v>0.74670000000000003</v>
      </c>
      <c r="N9" s="78">
        <v>8055.57</v>
      </c>
      <c r="O9" s="79">
        <v>3274.83</v>
      </c>
      <c r="P9" s="43"/>
    </row>
    <row r="10" spans="1:16" x14ac:dyDescent="0.25">
      <c r="A10" s="44">
        <v>6</v>
      </c>
      <c r="B10" s="18" t="s">
        <v>37</v>
      </c>
      <c r="C10" s="57">
        <v>1</v>
      </c>
      <c r="D10" s="69">
        <v>-184.46</v>
      </c>
      <c r="E10" s="70">
        <v>571</v>
      </c>
      <c r="F10" s="70">
        <v>-4407.7115000000003</v>
      </c>
      <c r="G10" s="71">
        <v>0.16309999999999999</v>
      </c>
      <c r="H10" s="72">
        <v>136</v>
      </c>
      <c r="I10" s="73">
        <v>475</v>
      </c>
      <c r="J10" s="74">
        <v>0.2863</v>
      </c>
      <c r="K10" s="75">
        <v>345</v>
      </c>
      <c r="L10" s="76">
        <v>1122</v>
      </c>
      <c r="M10" s="77">
        <v>0.3075</v>
      </c>
      <c r="N10" s="78">
        <v>9900.89</v>
      </c>
      <c r="O10" s="79">
        <v>3274.83</v>
      </c>
      <c r="P10" s="43"/>
    </row>
    <row r="11" spans="1:16" x14ac:dyDescent="0.25">
      <c r="A11" s="44">
        <v>7</v>
      </c>
      <c r="B11" s="18" t="s">
        <v>38</v>
      </c>
      <c r="C11" s="57">
        <v>1</v>
      </c>
      <c r="D11" s="69">
        <v>454.68</v>
      </c>
      <c r="E11" s="70">
        <v>2676</v>
      </c>
      <c r="F11" s="70">
        <v>23520.856500000002</v>
      </c>
      <c r="G11" s="71">
        <v>0.48399999999999999</v>
      </c>
      <c r="H11" s="72">
        <v>260</v>
      </c>
      <c r="I11" s="73">
        <v>2574</v>
      </c>
      <c r="J11" s="74">
        <v>0.10100000000000001</v>
      </c>
      <c r="K11" s="75">
        <v>2446</v>
      </c>
      <c r="L11" s="76">
        <v>4524</v>
      </c>
      <c r="M11" s="77">
        <v>0.54069999999999996</v>
      </c>
      <c r="N11" s="78">
        <v>7791.66</v>
      </c>
      <c r="O11" s="79">
        <v>3274.83</v>
      </c>
      <c r="P11" s="43"/>
    </row>
    <row r="12" spans="1:16" x14ac:dyDescent="0.25">
      <c r="A12" s="44">
        <v>8</v>
      </c>
      <c r="B12" s="18" t="s">
        <v>39</v>
      </c>
      <c r="C12" s="57">
        <v>3</v>
      </c>
      <c r="D12" s="69">
        <v>2624.13</v>
      </c>
      <c r="E12" s="70">
        <v>5144</v>
      </c>
      <c r="F12" s="70">
        <v>188206.7985</v>
      </c>
      <c r="G12" s="71">
        <v>0.85829999999999995</v>
      </c>
      <c r="H12" s="72">
        <v>515</v>
      </c>
      <c r="I12" s="73">
        <v>2043</v>
      </c>
      <c r="J12" s="74">
        <v>0.25209999999999999</v>
      </c>
      <c r="K12" s="75">
        <v>1575</v>
      </c>
      <c r="L12" s="76">
        <v>4010</v>
      </c>
      <c r="M12" s="77">
        <v>0.39279999999999998</v>
      </c>
      <c r="N12" s="78">
        <v>31002.16</v>
      </c>
      <c r="O12" s="79">
        <v>3274.83</v>
      </c>
      <c r="P12" s="43"/>
    </row>
    <row r="13" spans="1:16" x14ac:dyDescent="0.25">
      <c r="A13" s="44">
        <v>9</v>
      </c>
      <c r="B13" s="18" t="s">
        <v>40</v>
      </c>
      <c r="C13" s="57">
        <v>1</v>
      </c>
      <c r="D13" s="69">
        <v>256.45999999999998</v>
      </c>
      <c r="E13" s="70">
        <v>72059</v>
      </c>
      <c r="F13" s="70">
        <v>68843.935899999997</v>
      </c>
      <c r="G13" s="71">
        <v>0.6845</v>
      </c>
      <c r="H13" s="72">
        <v>15200</v>
      </c>
      <c r="I13" s="73">
        <v>59796</v>
      </c>
      <c r="J13" s="74">
        <v>0.25419999999999998</v>
      </c>
      <c r="K13" s="75">
        <v>45991</v>
      </c>
      <c r="L13" s="76">
        <v>305975</v>
      </c>
      <c r="M13" s="77">
        <v>0.15029999999999999</v>
      </c>
      <c r="N13" s="78">
        <v>6783.1</v>
      </c>
      <c r="O13" s="79">
        <v>3274.83</v>
      </c>
      <c r="P13" s="43"/>
    </row>
    <row r="14" spans="1:16" x14ac:dyDescent="0.25">
      <c r="A14" s="44">
        <v>10</v>
      </c>
      <c r="B14" s="18" t="s">
        <v>41</v>
      </c>
      <c r="C14" s="57">
        <v>0</v>
      </c>
      <c r="D14" s="69">
        <v>-12.42</v>
      </c>
      <c r="E14" s="70">
        <v>4654</v>
      </c>
      <c r="F14" s="70">
        <v>-847.13490000000002</v>
      </c>
      <c r="G14" s="71">
        <v>0.20050000000000001</v>
      </c>
      <c r="H14" s="72">
        <v>230</v>
      </c>
      <c r="I14" s="73">
        <v>4457</v>
      </c>
      <c r="J14" s="74">
        <v>5.16E-2</v>
      </c>
      <c r="K14" s="75">
        <v>4239</v>
      </c>
      <c r="L14" s="76">
        <v>42756</v>
      </c>
      <c r="M14" s="77">
        <v>9.9099999999999994E-2</v>
      </c>
      <c r="N14" s="78">
        <v>1820.14</v>
      </c>
      <c r="O14" s="79">
        <v>3274.83</v>
      </c>
      <c r="P14" s="43"/>
    </row>
    <row r="15" spans="1:16" x14ac:dyDescent="0.25">
      <c r="A15" s="44">
        <v>11</v>
      </c>
      <c r="B15" s="18" t="s">
        <v>42</v>
      </c>
      <c r="C15" s="57">
        <v>1</v>
      </c>
      <c r="D15" s="69">
        <v>158.94</v>
      </c>
      <c r="E15" s="70">
        <v>10168</v>
      </c>
      <c r="F15" s="70">
        <v>16026.7032</v>
      </c>
      <c r="G15" s="71">
        <v>0.40910000000000002</v>
      </c>
      <c r="H15" s="72">
        <v>1017</v>
      </c>
      <c r="I15" s="73">
        <v>9350</v>
      </c>
      <c r="J15" s="74">
        <v>0.10879999999999999</v>
      </c>
      <c r="K15" s="75">
        <v>8593</v>
      </c>
      <c r="L15" s="76">
        <v>33644</v>
      </c>
      <c r="M15" s="77">
        <v>0.25540000000000002</v>
      </c>
      <c r="N15" s="78">
        <v>7219.63</v>
      </c>
      <c r="O15" s="79">
        <v>3274.83</v>
      </c>
      <c r="P15" s="43"/>
    </row>
    <row r="16" spans="1:16" x14ac:dyDescent="0.25">
      <c r="A16" s="44">
        <v>12</v>
      </c>
      <c r="B16" s="18" t="s">
        <v>43</v>
      </c>
      <c r="C16" s="57">
        <v>1</v>
      </c>
      <c r="D16" s="69">
        <v>22.21</v>
      </c>
      <c r="E16" s="70">
        <v>12304</v>
      </c>
      <c r="F16" s="70">
        <v>2463.7867000000001</v>
      </c>
      <c r="G16" s="71">
        <v>0.24060000000000001</v>
      </c>
      <c r="H16" s="72">
        <v>338</v>
      </c>
      <c r="I16" s="73">
        <v>11274</v>
      </c>
      <c r="J16" s="74">
        <v>0.03</v>
      </c>
      <c r="K16" s="75">
        <v>11000</v>
      </c>
      <c r="L16" s="76">
        <v>54583</v>
      </c>
      <c r="M16" s="77">
        <v>0.20150000000000001</v>
      </c>
      <c r="N16" s="78">
        <v>5593.75</v>
      </c>
      <c r="O16" s="79">
        <v>3274.83</v>
      </c>
      <c r="P16" s="43"/>
    </row>
    <row r="17" spans="1:16" x14ac:dyDescent="0.25">
      <c r="A17" s="44">
        <v>13</v>
      </c>
      <c r="B17" s="18" t="s">
        <v>44</v>
      </c>
      <c r="C17" s="57">
        <v>1</v>
      </c>
      <c r="D17" s="69">
        <v>-391.74</v>
      </c>
      <c r="E17" s="70">
        <v>1658</v>
      </c>
      <c r="F17" s="70">
        <v>-15951.145500000001</v>
      </c>
      <c r="G17" s="71">
        <v>9.8900000000000002E-2</v>
      </c>
      <c r="H17" s="72">
        <v>29</v>
      </c>
      <c r="I17" s="73">
        <v>1598</v>
      </c>
      <c r="J17" s="74">
        <v>1.8100000000000002E-2</v>
      </c>
      <c r="K17" s="75">
        <v>1574</v>
      </c>
      <c r="L17" s="76">
        <v>2430</v>
      </c>
      <c r="M17" s="77">
        <v>0.64770000000000005</v>
      </c>
      <c r="N17" s="78">
        <v>4815.7299999999996</v>
      </c>
      <c r="O17" s="79">
        <v>3274.83</v>
      </c>
      <c r="P17" s="43"/>
    </row>
    <row r="18" spans="1:16" x14ac:dyDescent="0.25">
      <c r="A18" s="44">
        <v>14</v>
      </c>
      <c r="B18" s="18" t="s">
        <v>45</v>
      </c>
      <c r="C18" s="57">
        <v>1</v>
      </c>
      <c r="D18" s="69">
        <v>-210.13</v>
      </c>
      <c r="E18" s="70">
        <v>7699</v>
      </c>
      <c r="F18" s="70">
        <v>-18437.436600000001</v>
      </c>
      <c r="G18" s="71">
        <v>9.0899999999999995E-2</v>
      </c>
      <c r="H18" s="72">
        <v>397</v>
      </c>
      <c r="I18" s="73">
        <v>7489</v>
      </c>
      <c r="J18" s="74">
        <v>5.2999999999999999E-2</v>
      </c>
      <c r="K18" s="75">
        <v>7193</v>
      </c>
      <c r="L18" s="76">
        <v>16025</v>
      </c>
      <c r="M18" s="77">
        <v>0.44890000000000002</v>
      </c>
      <c r="N18" s="78">
        <v>3723.12</v>
      </c>
      <c r="O18" s="79">
        <v>3274.83</v>
      </c>
      <c r="P18" s="43"/>
    </row>
    <row r="19" spans="1:16" x14ac:dyDescent="0.25">
      <c r="A19" s="44">
        <v>15</v>
      </c>
      <c r="B19" s="18" t="s">
        <v>46</v>
      </c>
      <c r="C19" s="57">
        <v>1</v>
      </c>
      <c r="D19" s="69">
        <v>162.38999999999999</v>
      </c>
      <c r="E19" s="70">
        <v>6848</v>
      </c>
      <c r="F19" s="70">
        <v>13437.995000000001</v>
      </c>
      <c r="G19" s="71">
        <v>0.36359999999999998</v>
      </c>
      <c r="H19" s="72">
        <v>277</v>
      </c>
      <c r="I19" s="73">
        <v>6389</v>
      </c>
      <c r="J19" s="74">
        <v>4.3400000000000001E-2</v>
      </c>
      <c r="K19" s="75">
        <v>6218</v>
      </c>
      <c r="L19" s="76">
        <v>21101</v>
      </c>
      <c r="M19" s="77">
        <v>0.29470000000000002</v>
      </c>
      <c r="N19" s="78">
        <v>4364.05</v>
      </c>
      <c r="O19" s="79">
        <v>3274.83</v>
      </c>
      <c r="P19" s="43"/>
    </row>
    <row r="20" spans="1:16" x14ac:dyDescent="0.25">
      <c r="A20" s="44">
        <v>16</v>
      </c>
      <c r="B20" s="18" t="s">
        <v>47</v>
      </c>
      <c r="C20" s="57">
        <v>1</v>
      </c>
      <c r="D20" s="69">
        <v>-79.650000000000006</v>
      </c>
      <c r="E20" s="70">
        <v>61420</v>
      </c>
      <c r="F20" s="70">
        <v>-19740.940900000001</v>
      </c>
      <c r="G20" s="71">
        <v>8.5599999999999996E-2</v>
      </c>
      <c r="H20" s="72">
        <v>34</v>
      </c>
      <c r="I20" s="73">
        <v>58909</v>
      </c>
      <c r="J20" s="74">
        <v>5.9999999999999995E-4</v>
      </c>
      <c r="K20" s="75">
        <v>58881</v>
      </c>
      <c r="L20" s="76">
        <v>170644</v>
      </c>
      <c r="M20" s="77">
        <v>0.34510000000000002</v>
      </c>
      <c r="N20" s="78">
        <v>4367.0600000000004</v>
      </c>
      <c r="O20" s="79">
        <v>3274.83</v>
      </c>
      <c r="P20" s="43"/>
    </row>
    <row r="21" spans="1:16" x14ac:dyDescent="0.25">
      <c r="A21" s="44">
        <v>17</v>
      </c>
      <c r="B21" s="18" t="s">
        <v>48</v>
      </c>
      <c r="C21" s="57">
        <v>1</v>
      </c>
      <c r="D21" s="69">
        <v>183.6</v>
      </c>
      <c r="E21" s="70">
        <v>1648</v>
      </c>
      <c r="F21" s="70">
        <v>7453.1638000000003</v>
      </c>
      <c r="G21" s="71">
        <v>0.29409999999999997</v>
      </c>
      <c r="H21" s="72">
        <v>5</v>
      </c>
      <c r="I21" s="73">
        <v>1379</v>
      </c>
      <c r="J21" s="74">
        <v>3.5999999999999999E-3</v>
      </c>
      <c r="K21" s="75">
        <v>1375</v>
      </c>
      <c r="L21" s="76">
        <v>2430</v>
      </c>
      <c r="M21" s="77">
        <v>0.56579999999999997</v>
      </c>
      <c r="N21" s="78">
        <v>7147.31</v>
      </c>
      <c r="O21" s="79">
        <v>3274.83</v>
      </c>
      <c r="P21" s="43"/>
    </row>
    <row r="22" spans="1:16" x14ac:dyDescent="0.25">
      <c r="A22" s="44">
        <v>18</v>
      </c>
      <c r="B22" s="18" t="s">
        <v>49</v>
      </c>
      <c r="C22" s="57">
        <v>1</v>
      </c>
      <c r="D22" s="69">
        <v>-102.58</v>
      </c>
      <c r="E22" s="70">
        <v>8995</v>
      </c>
      <c r="F22" s="70">
        <v>-9728.9542000000001</v>
      </c>
      <c r="G22" s="71">
        <v>0.13639999999999999</v>
      </c>
      <c r="H22" s="72">
        <v>0</v>
      </c>
      <c r="I22" s="73">
        <v>78</v>
      </c>
      <c r="J22" s="74">
        <v>0</v>
      </c>
      <c r="K22" s="75">
        <v>78</v>
      </c>
      <c r="L22" s="76">
        <v>163</v>
      </c>
      <c r="M22" s="77">
        <v>0.47849999999999998</v>
      </c>
      <c r="N22" s="78">
        <v>37012.94</v>
      </c>
      <c r="O22" s="79">
        <v>3274.83</v>
      </c>
      <c r="P22" s="43"/>
    </row>
    <row r="23" spans="1:16" x14ac:dyDescent="0.25">
      <c r="A23" s="44">
        <v>19</v>
      </c>
      <c r="B23" s="18" t="s">
        <v>50</v>
      </c>
      <c r="C23" s="57">
        <v>1</v>
      </c>
      <c r="D23" s="69">
        <v>1515.74</v>
      </c>
      <c r="E23" s="70">
        <v>21840</v>
      </c>
      <c r="F23" s="70">
        <v>224000.91190000001</v>
      </c>
      <c r="G23" s="71">
        <v>0.89570000000000005</v>
      </c>
      <c r="H23" s="72">
        <v>661</v>
      </c>
      <c r="I23" s="73">
        <v>9602</v>
      </c>
      <c r="J23" s="74">
        <v>6.88E-2</v>
      </c>
      <c r="K23" s="75">
        <v>8964</v>
      </c>
      <c r="L23" s="76">
        <v>42854</v>
      </c>
      <c r="M23" s="77">
        <v>0.2092</v>
      </c>
      <c r="N23" s="78">
        <v>22467.22</v>
      </c>
      <c r="O23" s="79">
        <v>3274.83</v>
      </c>
      <c r="P23" s="43"/>
    </row>
    <row r="24" spans="1:16" x14ac:dyDescent="0.25">
      <c r="A24" s="44">
        <v>20</v>
      </c>
      <c r="B24" s="18" t="s">
        <v>51</v>
      </c>
      <c r="C24" s="57">
        <v>0</v>
      </c>
      <c r="D24" s="69">
        <v>1.31</v>
      </c>
      <c r="E24" s="70">
        <v>78999</v>
      </c>
      <c r="F24" s="70">
        <v>366.88310000000001</v>
      </c>
      <c r="G24" s="71">
        <v>0.20319999999999999</v>
      </c>
      <c r="H24" s="72">
        <v>1504</v>
      </c>
      <c r="I24" s="73">
        <v>78059</v>
      </c>
      <c r="J24" s="74">
        <v>1.9300000000000001E-2</v>
      </c>
      <c r="K24" s="75">
        <v>76825</v>
      </c>
      <c r="L24" s="76">
        <v>331744</v>
      </c>
      <c r="M24" s="77">
        <v>0.2316</v>
      </c>
      <c r="N24" s="78">
        <v>2019.06</v>
      </c>
      <c r="O24" s="79">
        <v>3274.83</v>
      </c>
      <c r="P24" s="43"/>
    </row>
    <row r="25" spans="1:16" x14ac:dyDescent="0.25">
      <c r="A25" s="44">
        <v>21</v>
      </c>
      <c r="B25" s="18" t="s">
        <v>52</v>
      </c>
      <c r="C25" s="57">
        <v>1</v>
      </c>
      <c r="D25" s="69">
        <v>228.44</v>
      </c>
      <c r="E25" s="70">
        <v>23443</v>
      </c>
      <c r="F25" s="70">
        <v>34976.636100000003</v>
      </c>
      <c r="G25" s="71">
        <v>0.55879999999999996</v>
      </c>
      <c r="H25" s="72">
        <v>1487</v>
      </c>
      <c r="I25" s="73">
        <v>20128</v>
      </c>
      <c r="J25" s="74">
        <v>7.3899999999999993E-2</v>
      </c>
      <c r="K25" s="75">
        <v>18675</v>
      </c>
      <c r="L25" s="76">
        <v>117054</v>
      </c>
      <c r="M25" s="77">
        <v>0.1595</v>
      </c>
      <c r="N25" s="78">
        <v>6179.94</v>
      </c>
      <c r="O25" s="79">
        <v>3274.83</v>
      </c>
      <c r="P25" s="43"/>
    </row>
    <row r="26" spans="1:16" x14ac:dyDescent="0.25">
      <c r="A26" s="44">
        <v>22</v>
      </c>
      <c r="B26" s="18" t="s">
        <v>53</v>
      </c>
      <c r="C26" s="57">
        <v>1</v>
      </c>
      <c r="D26" s="69">
        <v>-266.05</v>
      </c>
      <c r="E26" s="70">
        <v>1777</v>
      </c>
      <c r="F26" s="70">
        <v>-11215.3408</v>
      </c>
      <c r="G26" s="71">
        <v>0.123</v>
      </c>
      <c r="H26" s="72">
        <v>4</v>
      </c>
      <c r="I26" s="73">
        <v>1754</v>
      </c>
      <c r="J26" s="74">
        <v>2.3E-3</v>
      </c>
      <c r="K26" s="75">
        <v>1751</v>
      </c>
      <c r="L26" s="76">
        <v>4146</v>
      </c>
      <c r="M26" s="77">
        <v>0.42230000000000001</v>
      </c>
      <c r="N26" s="78">
        <v>3476.51</v>
      </c>
      <c r="O26" s="79">
        <v>3274.83</v>
      </c>
      <c r="P26" s="43"/>
    </row>
    <row r="27" spans="1:16" x14ac:dyDescent="0.25">
      <c r="A27" s="44">
        <v>23</v>
      </c>
      <c r="B27" s="18" t="s">
        <v>54</v>
      </c>
      <c r="C27" s="57">
        <v>1</v>
      </c>
      <c r="D27" s="69">
        <v>-218.25</v>
      </c>
      <c r="E27" s="70">
        <v>802</v>
      </c>
      <c r="F27" s="70">
        <v>-6180.8725999999997</v>
      </c>
      <c r="G27" s="71">
        <v>0.15509999999999999</v>
      </c>
      <c r="H27" s="72">
        <v>13</v>
      </c>
      <c r="I27" s="73">
        <v>739</v>
      </c>
      <c r="J27" s="74">
        <v>1.7600000000000001E-2</v>
      </c>
      <c r="K27" s="75">
        <v>726</v>
      </c>
      <c r="L27" s="76">
        <v>3669</v>
      </c>
      <c r="M27" s="77">
        <v>0.19789999999999999</v>
      </c>
      <c r="N27" s="78">
        <v>5482.13</v>
      </c>
      <c r="O27" s="79">
        <v>3274.83</v>
      </c>
      <c r="P27" s="43"/>
    </row>
    <row r="28" spans="1:16" x14ac:dyDescent="0.25">
      <c r="A28" s="44">
        <v>24</v>
      </c>
      <c r="B28" s="18" t="s">
        <v>55</v>
      </c>
      <c r="C28" s="57">
        <v>1</v>
      </c>
      <c r="D28" s="69">
        <v>-363.48</v>
      </c>
      <c r="E28" s="70">
        <v>55</v>
      </c>
      <c r="F28" s="70">
        <v>-2695.6763000000001</v>
      </c>
      <c r="G28" s="71">
        <v>0.1711</v>
      </c>
      <c r="H28" s="72">
        <v>5</v>
      </c>
      <c r="I28" s="73">
        <v>55</v>
      </c>
      <c r="J28" s="74">
        <v>9.0899999999999995E-2</v>
      </c>
      <c r="K28" s="75">
        <v>50</v>
      </c>
      <c r="L28" s="76">
        <v>285</v>
      </c>
      <c r="M28" s="77">
        <v>0.1754</v>
      </c>
      <c r="N28" s="78">
        <v>3694.04</v>
      </c>
      <c r="O28" s="79">
        <v>3274.83</v>
      </c>
      <c r="P28" s="43"/>
    </row>
    <row r="29" spans="1:16" x14ac:dyDescent="0.25">
      <c r="A29" s="44">
        <v>25</v>
      </c>
      <c r="B29" s="18" t="s">
        <v>56</v>
      </c>
      <c r="C29" s="57">
        <v>1</v>
      </c>
      <c r="D29" s="69">
        <v>308.04000000000002</v>
      </c>
      <c r="E29" s="70">
        <v>38255</v>
      </c>
      <c r="F29" s="70">
        <v>60249.840199999999</v>
      </c>
      <c r="G29" s="71">
        <v>0.67649999999999999</v>
      </c>
      <c r="H29" s="72">
        <v>103</v>
      </c>
      <c r="I29" s="73">
        <v>30761</v>
      </c>
      <c r="J29" s="74">
        <v>3.3E-3</v>
      </c>
      <c r="K29" s="75">
        <v>30671</v>
      </c>
      <c r="L29" s="76">
        <v>149539</v>
      </c>
      <c r="M29" s="77">
        <v>0.2051</v>
      </c>
      <c r="N29" s="78">
        <v>9086.51</v>
      </c>
      <c r="O29" s="79">
        <v>3274.83</v>
      </c>
      <c r="P29" s="43"/>
    </row>
    <row r="30" spans="1:16" x14ac:dyDescent="0.25">
      <c r="A30" s="44">
        <v>26</v>
      </c>
      <c r="B30" s="18" t="s">
        <v>57</v>
      </c>
      <c r="C30" s="57">
        <v>1</v>
      </c>
      <c r="D30" s="69">
        <v>-413.66</v>
      </c>
      <c r="E30" s="70">
        <v>814</v>
      </c>
      <c r="F30" s="70">
        <v>-11801.9058</v>
      </c>
      <c r="G30" s="71">
        <v>0.115</v>
      </c>
      <c r="H30" s="72">
        <v>55</v>
      </c>
      <c r="I30" s="73">
        <v>792</v>
      </c>
      <c r="J30" s="74">
        <v>6.9400000000000003E-2</v>
      </c>
      <c r="K30" s="75">
        <v>745</v>
      </c>
      <c r="L30" s="76">
        <v>1668</v>
      </c>
      <c r="M30" s="77">
        <v>0.4466</v>
      </c>
      <c r="N30" s="78">
        <v>5957.19</v>
      </c>
      <c r="O30" s="79">
        <v>3274.83</v>
      </c>
      <c r="P30" s="43"/>
    </row>
    <row r="31" spans="1:16" x14ac:dyDescent="0.25">
      <c r="A31" s="44">
        <v>27</v>
      </c>
      <c r="B31" s="18" t="s">
        <v>58</v>
      </c>
      <c r="C31" s="57">
        <v>0</v>
      </c>
      <c r="D31" s="69">
        <v>-41.07</v>
      </c>
      <c r="E31" s="70">
        <v>2351</v>
      </c>
      <c r="F31" s="70">
        <v>-1991.3045</v>
      </c>
      <c r="G31" s="71">
        <v>0.1845</v>
      </c>
      <c r="H31" s="72">
        <v>64</v>
      </c>
      <c r="I31" s="73">
        <v>2227</v>
      </c>
      <c r="J31" s="74">
        <v>2.87E-2</v>
      </c>
      <c r="K31" s="75">
        <v>2168</v>
      </c>
      <c r="L31" s="76">
        <v>13115</v>
      </c>
      <c r="M31" s="77">
        <v>0.1653</v>
      </c>
      <c r="N31" s="78">
        <v>2448.98</v>
      </c>
      <c r="O31" s="79">
        <v>3274.83</v>
      </c>
      <c r="P31" s="43"/>
    </row>
    <row r="32" spans="1:16" x14ac:dyDescent="0.25">
      <c r="A32" s="44">
        <v>28</v>
      </c>
      <c r="B32" s="18" t="s">
        <v>59</v>
      </c>
      <c r="C32" s="57">
        <v>0</v>
      </c>
      <c r="D32" s="69">
        <v>9.36</v>
      </c>
      <c r="E32" s="70">
        <v>4139</v>
      </c>
      <c r="F32" s="70">
        <v>602.13430000000005</v>
      </c>
      <c r="G32" s="71">
        <v>0.2112</v>
      </c>
      <c r="H32" s="72">
        <v>36</v>
      </c>
      <c r="I32" s="73">
        <v>4007</v>
      </c>
      <c r="J32" s="74">
        <v>8.9999999999999993E-3</v>
      </c>
      <c r="K32" s="75">
        <v>3979</v>
      </c>
      <c r="L32" s="76">
        <v>30874</v>
      </c>
      <c r="M32" s="77">
        <v>0.12889999999999999</v>
      </c>
      <c r="N32" s="78">
        <v>1902.69</v>
      </c>
      <c r="O32" s="79">
        <v>3274.83</v>
      </c>
      <c r="P32" s="43"/>
    </row>
    <row r="33" spans="1:16" x14ac:dyDescent="0.25">
      <c r="A33" s="44">
        <v>29</v>
      </c>
      <c r="B33" s="18" t="s">
        <v>60</v>
      </c>
      <c r="C33" s="57">
        <v>3</v>
      </c>
      <c r="D33" s="69">
        <v>1904.85</v>
      </c>
      <c r="E33" s="70">
        <v>4904</v>
      </c>
      <c r="F33" s="70">
        <v>133394.12700000001</v>
      </c>
      <c r="G33" s="71">
        <v>0.81020000000000003</v>
      </c>
      <c r="H33" s="72">
        <v>1468</v>
      </c>
      <c r="I33" s="73">
        <v>4756</v>
      </c>
      <c r="J33" s="74">
        <v>0.30869999999999997</v>
      </c>
      <c r="K33" s="75">
        <v>4326</v>
      </c>
      <c r="L33" s="76">
        <v>6106</v>
      </c>
      <c r="M33" s="77">
        <v>0.70850000000000002</v>
      </c>
      <c r="N33" s="78">
        <v>12808.16</v>
      </c>
      <c r="O33" s="79">
        <v>3274.83</v>
      </c>
      <c r="P33" s="43"/>
    </row>
    <row r="34" spans="1:16" x14ac:dyDescent="0.25">
      <c r="A34" s="44">
        <v>30</v>
      </c>
      <c r="B34" s="18" t="s">
        <v>61</v>
      </c>
      <c r="C34" s="57">
        <v>3</v>
      </c>
      <c r="D34" s="69">
        <v>2248.04</v>
      </c>
      <c r="E34" s="70">
        <v>33135</v>
      </c>
      <c r="F34" s="70">
        <v>409210.652</v>
      </c>
      <c r="G34" s="71">
        <v>0.95989999999999998</v>
      </c>
      <c r="H34" s="72">
        <v>10860</v>
      </c>
      <c r="I34" s="73">
        <v>32214</v>
      </c>
      <c r="J34" s="74">
        <v>0.33710000000000001</v>
      </c>
      <c r="K34" s="75">
        <v>28250</v>
      </c>
      <c r="L34" s="76">
        <v>36842</v>
      </c>
      <c r="M34" s="77">
        <v>0.76680000000000004</v>
      </c>
      <c r="N34" s="78">
        <v>11970.75</v>
      </c>
      <c r="O34" s="79">
        <v>3274.83</v>
      </c>
      <c r="P34" s="43"/>
    </row>
    <row r="35" spans="1:16" ht="25.2" x14ac:dyDescent="0.25">
      <c r="A35" s="44">
        <v>31</v>
      </c>
      <c r="B35" s="18" t="s">
        <v>62</v>
      </c>
      <c r="C35" s="57">
        <v>3</v>
      </c>
      <c r="D35" s="69">
        <v>2586.1</v>
      </c>
      <c r="E35" s="70">
        <v>11918</v>
      </c>
      <c r="F35" s="70">
        <v>282323.10869999998</v>
      </c>
      <c r="G35" s="71">
        <v>0.91710000000000003</v>
      </c>
      <c r="H35" s="72">
        <v>5273</v>
      </c>
      <c r="I35" s="73">
        <v>11283</v>
      </c>
      <c r="J35" s="74">
        <v>0.46729999999999999</v>
      </c>
      <c r="K35" s="75">
        <v>9632</v>
      </c>
      <c r="L35" s="76">
        <v>12908</v>
      </c>
      <c r="M35" s="77">
        <v>0.74619999999999997</v>
      </c>
      <c r="N35" s="78">
        <v>15661.08</v>
      </c>
      <c r="O35" s="79">
        <v>3274.83</v>
      </c>
      <c r="P35" s="43"/>
    </row>
    <row r="36" spans="1:16" x14ac:dyDescent="0.25">
      <c r="A36" s="44">
        <v>32</v>
      </c>
      <c r="B36" s="18" t="s">
        <v>63</v>
      </c>
      <c r="C36" s="57">
        <v>3</v>
      </c>
      <c r="D36" s="69">
        <v>3264.78</v>
      </c>
      <c r="E36" s="70">
        <v>2972</v>
      </c>
      <c r="F36" s="70">
        <v>177982.81630000001</v>
      </c>
      <c r="G36" s="71">
        <v>0.84760000000000002</v>
      </c>
      <c r="H36" s="72">
        <v>604</v>
      </c>
      <c r="I36" s="73">
        <v>2795</v>
      </c>
      <c r="J36" s="74">
        <v>0.21609999999999999</v>
      </c>
      <c r="K36" s="75">
        <v>2545</v>
      </c>
      <c r="L36" s="76">
        <v>4311</v>
      </c>
      <c r="M36" s="77">
        <v>0.59040000000000004</v>
      </c>
      <c r="N36" s="78">
        <v>14174.03</v>
      </c>
      <c r="O36" s="79">
        <v>3274.83</v>
      </c>
      <c r="P36" s="43"/>
    </row>
    <row r="37" spans="1:16" x14ac:dyDescent="0.25">
      <c r="A37" s="44">
        <v>33</v>
      </c>
      <c r="B37" s="18" t="s">
        <v>64</v>
      </c>
      <c r="C37" s="57">
        <v>1</v>
      </c>
      <c r="D37" s="69">
        <v>98.7</v>
      </c>
      <c r="E37" s="70">
        <v>8792</v>
      </c>
      <c r="F37" s="70">
        <v>9254.8749000000007</v>
      </c>
      <c r="G37" s="71">
        <v>0.32090000000000002</v>
      </c>
      <c r="H37" s="72">
        <v>1008</v>
      </c>
      <c r="I37" s="73">
        <v>8703</v>
      </c>
      <c r="J37" s="74">
        <v>0.1158</v>
      </c>
      <c r="K37" s="75">
        <v>8418</v>
      </c>
      <c r="L37" s="76">
        <v>14251</v>
      </c>
      <c r="M37" s="77">
        <v>0.5907</v>
      </c>
      <c r="N37" s="78">
        <v>4923.0200000000004</v>
      </c>
      <c r="O37" s="79">
        <v>3274.83</v>
      </c>
      <c r="P37" s="43"/>
    </row>
    <row r="38" spans="1:16" x14ac:dyDescent="0.25">
      <c r="A38" s="44">
        <v>34</v>
      </c>
      <c r="B38" s="18" t="s">
        <v>65</v>
      </c>
      <c r="C38" s="57">
        <v>1</v>
      </c>
      <c r="D38" s="69">
        <v>-200.99</v>
      </c>
      <c r="E38" s="70">
        <v>31406</v>
      </c>
      <c r="F38" s="70">
        <v>-35618.800600000002</v>
      </c>
      <c r="G38" s="71">
        <v>3.7400000000000003E-2</v>
      </c>
      <c r="H38" s="72">
        <v>3201</v>
      </c>
      <c r="I38" s="73">
        <v>31009</v>
      </c>
      <c r="J38" s="74">
        <v>0.1032</v>
      </c>
      <c r="K38" s="75">
        <v>29740</v>
      </c>
      <c r="L38" s="76">
        <v>55698</v>
      </c>
      <c r="M38" s="77">
        <v>0.53400000000000003</v>
      </c>
      <c r="N38" s="78">
        <v>5213.1000000000004</v>
      </c>
      <c r="O38" s="79">
        <v>3274.83</v>
      </c>
      <c r="P38" s="43"/>
    </row>
    <row r="39" spans="1:16" x14ac:dyDescent="0.25">
      <c r="A39" s="44">
        <v>35</v>
      </c>
      <c r="B39" s="18" t="s">
        <v>66</v>
      </c>
      <c r="C39" s="57">
        <v>3</v>
      </c>
      <c r="D39" s="69">
        <v>2120.5700000000002</v>
      </c>
      <c r="E39" s="70">
        <v>39867</v>
      </c>
      <c r="F39" s="70">
        <v>423407.52370000002</v>
      </c>
      <c r="G39" s="71">
        <v>0.96260000000000001</v>
      </c>
      <c r="H39" s="72">
        <v>6653</v>
      </c>
      <c r="I39" s="73">
        <v>39499</v>
      </c>
      <c r="J39" s="74">
        <v>0.16839999999999999</v>
      </c>
      <c r="K39" s="75">
        <v>38326</v>
      </c>
      <c r="L39" s="76">
        <v>46305</v>
      </c>
      <c r="M39" s="77">
        <v>0.82769999999999999</v>
      </c>
      <c r="N39" s="78">
        <v>8180.81</v>
      </c>
      <c r="O39" s="79">
        <v>3274.83</v>
      </c>
      <c r="P39" s="43"/>
    </row>
    <row r="40" spans="1:16" x14ac:dyDescent="0.25">
      <c r="A40" s="44">
        <v>38</v>
      </c>
      <c r="B40" s="18" t="s">
        <v>67</v>
      </c>
      <c r="C40" s="57">
        <v>3</v>
      </c>
      <c r="D40" s="69">
        <v>1151.72</v>
      </c>
      <c r="E40" s="70">
        <v>19955</v>
      </c>
      <c r="F40" s="70">
        <v>162694.44519999999</v>
      </c>
      <c r="G40" s="71">
        <v>0.83960000000000001</v>
      </c>
      <c r="H40" s="72">
        <v>4501</v>
      </c>
      <c r="I40" s="73">
        <v>19543</v>
      </c>
      <c r="J40" s="74">
        <v>0.2303</v>
      </c>
      <c r="K40" s="75">
        <v>18386</v>
      </c>
      <c r="L40" s="76">
        <v>22374</v>
      </c>
      <c r="M40" s="77">
        <v>0.82179999999999997</v>
      </c>
      <c r="N40" s="78">
        <v>8921.57</v>
      </c>
      <c r="O40" s="79">
        <v>3274.83</v>
      </c>
      <c r="P40" s="43"/>
    </row>
    <row r="41" spans="1:16" ht="25.2" x14ac:dyDescent="0.25">
      <c r="A41" s="44">
        <v>39</v>
      </c>
      <c r="B41" s="18" t="s">
        <v>68</v>
      </c>
      <c r="C41" s="57">
        <v>3</v>
      </c>
      <c r="D41" s="69">
        <v>3655.32</v>
      </c>
      <c r="E41" s="70">
        <v>3244</v>
      </c>
      <c r="F41" s="70">
        <v>208192.72949999999</v>
      </c>
      <c r="G41" s="71">
        <v>0.88500000000000001</v>
      </c>
      <c r="H41" s="72">
        <v>864</v>
      </c>
      <c r="I41" s="73">
        <v>3112</v>
      </c>
      <c r="J41" s="74">
        <v>0.27760000000000001</v>
      </c>
      <c r="K41" s="75">
        <v>2793</v>
      </c>
      <c r="L41" s="76">
        <v>4244</v>
      </c>
      <c r="M41" s="77">
        <v>0.65810000000000002</v>
      </c>
      <c r="N41" s="78">
        <v>13894.55</v>
      </c>
      <c r="O41" s="79">
        <v>3274.83</v>
      </c>
      <c r="P41" s="43"/>
    </row>
    <row r="42" spans="1:16" ht="25.2" x14ac:dyDescent="0.25">
      <c r="A42" s="44">
        <v>40</v>
      </c>
      <c r="B42" s="18" t="s">
        <v>69</v>
      </c>
      <c r="C42" s="57">
        <v>1</v>
      </c>
      <c r="D42" s="69">
        <v>137.88</v>
      </c>
      <c r="E42" s="70">
        <v>4001</v>
      </c>
      <c r="F42" s="70">
        <v>8721.3407999999999</v>
      </c>
      <c r="G42" s="71">
        <v>0.31280000000000002</v>
      </c>
      <c r="H42" s="72">
        <v>767</v>
      </c>
      <c r="I42" s="73">
        <v>3919</v>
      </c>
      <c r="J42" s="74">
        <v>0.19570000000000001</v>
      </c>
      <c r="K42" s="75">
        <v>3693</v>
      </c>
      <c r="L42" s="76">
        <v>4921</v>
      </c>
      <c r="M42" s="77">
        <v>0.75049999999999994</v>
      </c>
      <c r="N42" s="78">
        <v>6559.88</v>
      </c>
      <c r="O42" s="79">
        <v>3274.83</v>
      </c>
      <c r="P42" s="43"/>
    </row>
    <row r="43" spans="1:16" ht="25.2" x14ac:dyDescent="0.25">
      <c r="A43" s="44">
        <v>41</v>
      </c>
      <c r="B43" s="18" t="s">
        <v>70</v>
      </c>
      <c r="C43" s="57">
        <v>3</v>
      </c>
      <c r="D43" s="69">
        <v>5801.7</v>
      </c>
      <c r="E43" s="70">
        <v>34289</v>
      </c>
      <c r="F43" s="70">
        <v>1074317.4079</v>
      </c>
      <c r="G43" s="71">
        <v>0.99729999999999996</v>
      </c>
      <c r="H43" s="72">
        <v>5600</v>
      </c>
      <c r="I43" s="73">
        <v>23306</v>
      </c>
      <c r="J43" s="74">
        <v>0.24030000000000001</v>
      </c>
      <c r="K43" s="75">
        <v>20737</v>
      </c>
      <c r="L43" s="76">
        <v>31905</v>
      </c>
      <c r="M43" s="77">
        <v>0.65</v>
      </c>
      <c r="N43" s="78">
        <v>19735.48</v>
      </c>
      <c r="O43" s="79">
        <v>3274.83</v>
      </c>
      <c r="P43" s="43"/>
    </row>
    <row r="44" spans="1:16" x14ac:dyDescent="0.25">
      <c r="A44" s="44">
        <v>42</v>
      </c>
      <c r="B44" s="18" t="s">
        <v>71</v>
      </c>
      <c r="C44" s="57">
        <v>3</v>
      </c>
      <c r="D44" s="69">
        <v>5006.82</v>
      </c>
      <c r="E44" s="70">
        <v>17709</v>
      </c>
      <c r="F44" s="70">
        <v>666283.84120000002</v>
      </c>
      <c r="G44" s="71">
        <v>0.98660000000000003</v>
      </c>
      <c r="H44" s="72">
        <v>3553</v>
      </c>
      <c r="I44" s="73">
        <v>17299</v>
      </c>
      <c r="J44" s="74">
        <v>0.2054</v>
      </c>
      <c r="K44" s="75">
        <v>16536</v>
      </c>
      <c r="L44" s="76">
        <v>20523</v>
      </c>
      <c r="M44" s="77">
        <v>0.80569999999999997</v>
      </c>
      <c r="N44" s="78">
        <v>14218.67</v>
      </c>
      <c r="O44" s="79">
        <v>3274.83</v>
      </c>
      <c r="P44" s="43"/>
    </row>
    <row r="45" spans="1:16" x14ac:dyDescent="0.25">
      <c r="A45" s="44">
        <v>43</v>
      </c>
      <c r="B45" s="18" t="s">
        <v>72</v>
      </c>
      <c r="C45" s="57">
        <v>1</v>
      </c>
      <c r="D45" s="69">
        <v>-95.43</v>
      </c>
      <c r="E45" s="70">
        <v>20034</v>
      </c>
      <c r="F45" s="70">
        <v>-13507.8752</v>
      </c>
      <c r="G45" s="71">
        <v>0.1096</v>
      </c>
      <c r="H45" s="72">
        <v>1216</v>
      </c>
      <c r="I45" s="73">
        <v>19557</v>
      </c>
      <c r="J45" s="74">
        <v>6.2199999999999998E-2</v>
      </c>
      <c r="K45" s="75">
        <v>18584</v>
      </c>
      <c r="L45" s="76">
        <v>39738</v>
      </c>
      <c r="M45" s="77">
        <v>0.4677</v>
      </c>
      <c r="N45" s="78">
        <v>5443.58</v>
      </c>
      <c r="O45" s="79">
        <v>3274.83</v>
      </c>
      <c r="P45" s="43"/>
    </row>
    <row r="46" spans="1:16" x14ac:dyDescent="0.25">
      <c r="A46" s="44">
        <v>44</v>
      </c>
      <c r="B46" s="18" t="s">
        <v>73</v>
      </c>
      <c r="C46" s="57">
        <v>1</v>
      </c>
      <c r="D46" s="69">
        <v>-33.869999999999997</v>
      </c>
      <c r="E46" s="70">
        <v>46121</v>
      </c>
      <c r="F46" s="70">
        <v>-7274.9255999999996</v>
      </c>
      <c r="G46" s="71">
        <v>0.14710000000000001</v>
      </c>
      <c r="H46" s="72">
        <v>9096</v>
      </c>
      <c r="I46" s="73">
        <v>38333</v>
      </c>
      <c r="J46" s="74">
        <v>0.23730000000000001</v>
      </c>
      <c r="K46" s="75">
        <v>30816</v>
      </c>
      <c r="L46" s="76">
        <v>66101</v>
      </c>
      <c r="M46" s="77">
        <v>0.4662</v>
      </c>
      <c r="N46" s="78">
        <v>6099.53</v>
      </c>
      <c r="O46" s="79">
        <v>3274.83</v>
      </c>
      <c r="P46" s="43"/>
    </row>
    <row r="47" spans="1:16" ht="25.2" x14ac:dyDescent="0.25">
      <c r="A47" s="44">
        <v>45</v>
      </c>
      <c r="B47" s="18" t="s">
        <v>74</v>
      </c>
      <c r="C47" s="57">
        <v>1</v>
      </c>
      <c r="D47" s="69">
        <v>653.15</v>
      </c>
      <c r="E47" s="70">
        <v>1135</v>
      </c>
      <c r="F47" s="70">
        <v>22004.353999999999</v>
      </c>
      <c r="G47" s="71">
        <v>0.4733</v>
      </c>
      <c r="H47" s="72">
        <v>399</v>
      </c>
      <c r="I47" s="73">
        <v>970</v>
      </c>
      <c r="J47" s="74">
        <v>0.4113</v>
      </c>
      <c r="K47" s="75">
        <v>603</v>
      </c>
      <c r="L47" s="76">
        <v>1591</v>
      </c>
      <c r="M47" s="77">
        <v>0.379</v>
      </c>
      <c r="N47" s="78">
        <v>9545.9500000000007</v>
      </c>
      <c r="O47" s="79">
        <v>3274.83</v>
      </c>
      <c r="P47" s="43"/>
    </row>
    <row r="48" spans="1:16" ht="25.2" x14ac:dyDescent="0.25">
      <c r="A48" s="44">
        <v>46</v>
      </c>
      <c r="B48" s="18" t="s">
        <v>75</v>
      </c>
      <c r="C48" s="57">
        <v>0</v>
      </c>
      <c r="D48" s="69">
        <v>-88.24</v>
      </c>
      <c r="E48" s="70">
        <v>114382</v>
      </c>
      <c r="F48" s="70">
        <v>-29843.997899999998</v>
      </c>
      <c r="G48" s="71">
        <v>5.3499999999999999E-2</v>
      </c>
      <c r="H48" s="72">
        <v>2740</v>
      </c>
      <c r="I48" s="73">
        <v>111829</v>
      </c>
      <c r="J48" s="74">
        <v>2.4500000000000001E-2</v>
      </c>
      <c r="K48" s="75">
        <v>109871</v>
      </c>
      <c r="L48" s="76">
        <v>396625</v>
      </c>
      <c r="M48" s="77">
        <v>0.27700000000000002</v>
      </c>
      <c r="N48" s="78">
        <v>3039.66</v>
      </c>
      <c r="O48" s="79">
        <v>3274.83</v>
      </c>
      <c r="P48" s="43"/>
    </row>
    <row r="49" spans="1:16" ht="25.2" x14ac:dyDescent="0.25">
      <c r="A49" s="44">
        <v>47</v>
      </c>
      <c r="B49" s="18" t="s">
        <v>76</v>
      </c>
      <c r="C49" s="57">
        <v>1</v>
      </c>
      <c r="D49" s="69">
        <v>-56.59</v>
      </c>
      <c r="E49" s="70">
        <v>108669</v>
      </c>
      <c r="F49" s="70">
        <v>-18653.538199999999</v>
      </c>
      <c r="G49" s="71">
        <v>8.8200000000000001E-2</v>
      </c>
      <c r="H49" s="72">
        <v>9623</v>
      </c>
      <c r="I49" s="73">
        <v>105929</v>
      </c>
      <c r="J49" s="74">
        <v>9.0800000000000006E-2</v>
      </c>
      <c r="K49" s="75">
        <v>100153</v>
      </c>
      <c r="L49" s="76">
        <v>290193</v>
      </c>
      <c r="M49" s="77">
        <v>0.34510000000000002</v>
      </c>
      <c r="N49" s="78">
        <v>3332.85</v>
      </c>
      <c r="O49" s="79">
        <v>3274.83</v>
      </c>
      <c r="P49" s="43"/>
    </row>
    <row r="50" spans="1:16" ht="25.2" x14ac:dyDescent="0.25">
      <c r="A50" s="44">
        <v>48</v>
      </c>
      <c r="B50" s="18" t="s">
        <v>77</v>
      </c>
      <c r="C50" s="57">
        <v>1</v>
      </c>
      <c r="D50" s="69">
        <v>15.96</v>
      </c>
      <c r="E50" s="70">
        <v>31440</v>
      </c>
      <c r="F50" s="70">
        <v>2829.6907999999999</v>
      </c>
      <c r="G50" s="71">
        <v>0.246</v>
      </c>
      <c r="H50" s="72">
        <v>1475</v>
      </c>
      <c r="I50" s="73">
        <v>30250</v>
      </c>
      <c r="J50" s="74">
        <v>4.8800000000000003E-2</v>
      </c>
      <c r="K50" s="75">
        <v>29405</v>
      </c>
      <c r="L50" s="76">
        <v>53270</v>
      </c>
      <c r="M50" s="77">
        <v>0.55200000000000005</v>
      </c>
      <c r="N50" s="78">
        <v>5233.43</v>
      </c>
      <c r="O50" s="79">
        <v>3274.83</v>
      </c>
      <c r="P50" s="43"/>
    </row>
    <row r="51" spans="1:16" ht="25.2" x14ac:dyDescent="0.25">
      <c r="A51" s="44">
        <v>49</v>
      </c>
      <c r="B51" s="18" t="s">
        <v>78</v>
      </c>
      <c r="C51" s="57">
        <v>3</v>
      </c>
      <c r="D51" s="69">
        <v>589.80999999999995</v>
      </c>
      <c r="E51" s="70">
        <v>55808</v>
      </c>
      <c r="F51" s="70">
        <v>139334.01620000001</v>
      </c>
      <c r="G51" s="71">
        <v>0.81820000000000004</v>
      </c>
      <c r="H51" s="72">
        <v>6710</v>
      </c>
      <c r="I51" s="73">
        <v>47721</v>
      </c>
      <c r="J51" s="74">
        <v>0.1406</v>
      </c>
      <c r="K51" s="75">
        <v>42007</v>
      </c>
      <c r="L51" s="76">
        <v>110504</v>
      </c>
      <c r="M51" s="77">
        <v>0.38009999999999999</v>
      </c>
      <c r="N51" s="78">
        <v>8486.57</v>
      </c>
      <c r="O51" s="79">
        <v>3274.83</v>
      </c>
      <c r="P51" s="43"/>
    </row>
    <row r="52" spans="1:16" x14ac:dyDescent="0.25">
      <c r="A52" s="44">
        <v>50</v>
      </c>
      <c r="B52" s="18" t="s">
        <v>79</v>
      </c>
      <c r="C52" s="57">
        <v>3</v>
      </c>
      <c r="D52" s="69">
        <v>889</v>
      </c>
      <c r="E52" s="70">
        <v>422750</v>
      </c>
      <c r="F52" s="70">
        <v>578021.51089999999</v>
      </c>
      <c r="G52" s="71">
        <v>0.97860000000000003</v>
      </c>
      <c r="H52" s="72">
        <v>11644</v>
      </c>
      <c r="I52" s="73">
        <v>414568</v>
      </c>
      <c r="J52" s="74">
        <v>2.81E-2</v>
      </c>
      <c r="K52" s="75">
        <v>414016</v>
      </c>
      <c r="L52" s="76">
        <v>449388</v>
      </c>
      <c r="M52" s="77">
        <v>0.92130000000000001</v>
      </c>
      <c r="N52" s="78">
        <v>5681.62</v>
      </c>
      <c r="O52" s="79">
        <v>3274.83</v>
      </c>
      <c r="P52" s="43"/>
    </row>
    <row r="53" spans="1:16" x14ac:dyDescent="0.25">
      <c r="A53" s="44">
        <v>51</v>
      </c>
      <c r="B53" s="18" t="s">
        <v>80</v>
      </c>
      <c r="C53" s="57">
        <v>1</v>
      </c>
      <c r="D53" s="69">
        <v>1643.04</v>
      </c>
      <c r="E53" s="70">
        <v>5260</v>
      </c>
      <c r="F53" s="70">
        <v>119162.9302</v>
      </c>
      <c r="G53" s="71">
        <v>0.78879999999999995</v>
      </c>
      <c r="H53" s="72">
        <v>137</v>
      </c>
      <c r="I53" s="73">
        <v>2244</v>
      </c>
      <c r="J53" s="74">
        <v>6.1100000000000002E-2</v>
      </c>
      <c r="K53" s="75">
        <v>2115</v>
      </c>
      <c r="L53" s="76">
        <v>5028</v>
      </c>
      <c r="M53" s="77">
        <v>0.42059999999999997</v>
      </c>
      <c r="N53" s="78">
        <v>21341.54</v>
      </c>
      <c r="O53" s="79">
        <v>3274.83</v>
      </c>
      <c r="P53" s="43"/>
    </row>
    <row r="54" spans="1:16" x14ac:dyDescent="0.25">
      <c r="A54" s="44">
        <v>52</v>
      </c>
      <c r="B54" s="18" t="s">
        <v>81</v>
      </c>
      <c r="C54" s="57">
        <v>3</v>
      </c>
      <c r="D54" s="69">
        <v>2706.98</v>
      </c>
      <c r="E54" s="70">
        <v>45322</v>
      </c>
      <c r="F54" s="70">
        <v>576288.35979999998</v>
      </c>
      <c r="G54" s="71">
        <v>0.97330000000000005</v>
      </c>
      <c r="H54" s="72">
        <v>954</v>
      </c>
      <c r="I54" s="73">
        <v>41862</v>
      </c>
      <c r="J54" s="74">
        <v>2.2800000000000001E-2</v>
      </c>
      <c r="K54" s="75">
        <v>41442</v>
      </c>
      <c r="L54" s="76">
        <v>66649</v>
      </c>
      <c r="M54" s="77">
        <v>0.62180000000000002</v>
      </c>
      <c r="N54" s="78">
        <v>10073.1</v>
      </c>
      <c r="O54" s="79">
        <v>3274.83</v>
      </c>
      <c r="P54" s="43"/>
    </row>
    <row r="55" spans="1:16" x14ac:dyDescent="0.25">
      <c r="A55" s="44">
        <v>53</v>
      </c>
      <c r="B55" s="18" t="s">
        <v>82</v>
      </c>
      <c r="C55" s="57">
        <v>1</v>
      </c>
      <c r="D55" s="69">
        <v>-109.06</v>
      </c>
      <c r="E55" s="70">
        <v>316586</v>
      </c>
      <c r="F55" s="70">
        <v>-61362.288699999997</v>
      </c>
      <c r="G55" s="71">
        <v>1.8700000000000001E-2</v>
      </c>
      <c r="H55" s="72">
        <v>4098</v>
      </c>
      <c r="I55" s="73">
        <v>314104</v>
      </c>
      <c r="J55" s="74">
        <v>1.2999999999999999E-2</v>
      </c>
      <c r="K55" s="75">
        <v>313196</v>
      </c>
      <c r="L55" s="76">
        <v>394177</v>
      </c>
      <c r="M55" s="77">
        <v>0.79459999999999997</v>
      </c>
      <c r="N55" s="78">
        <v>3297.46</v>
      </c>
      <c r="O55" s="79">
        <v>3274.83</v>
      </c>
      <c r="P55" s="43"/>
    </row>
    <row r="56" spans="1:16" x14ac:dyDescent="0.25">
      <c r="A56" s="44">
        <v>54</v>
      </c>
      <c r="B56" s="18" t="s">
        <v>83</v>
      </c>
      <c r="C56" s="57">
        <v>1</v>
      </c>
      <c r="D56" s="69">
        <v>-6.89</v>
      </c>
      <c r="E56" s="70">
        <v>76501</v>
      </c>
      <c r="F56" s="70">
        <v>-1904.4304</v>
      </c>
      <c r="G56" s="71">
        <v>0.18720000000000001</v>
      </c>
      <c r="H56" s="72">
        <v>2433</v>
      </c>
      <c r="I56" s="73">
        <v>69768</v>
      </c>
      <c r="J56" s="74">
        <v>3.49E-2</v>
      </c>
      <c r="K56" s="75">
        <v>68950</v>
      </c>
      <c r="L56" s="76">
        <v>95273</v>
      </c>
      <c r="M56" s="77">
        <v>0.72370000000000001</v>
      </c>
      <c r="N56" s="78">
        <v>5476.61</v>
      </c>
      <c r="O56" s="79">
        <v>3274.83</v>
      </c>
      <c r="P56" s="43"/>
    </row>
    <row r="57" spans="1:16" x14ac:dyDescent="0.25">
      <c r="A57" s="44">
        <v>55</v>
      </c>
      <c r="B57" s="18" t="s">
        <v>84</v>
      </c>
      <c r="C57" s="57">
        <v>1</v>
      </c>
      <c r="D57" s="69">
        <v>150.18</v>
      </c>
      <c r="E57" s="70">
        <v>3424</v>
      </c>
      <c r="F57" s="70">
        <v>8787.6157999999996</v>
      </c>
      <c r="G57" s="71">
        <v>0.31819999999999998</v>
      </c>
      <c r="H57" s="72">
        <v>10</v>
      </c>
      <c r="I57" s="73">
        <v>3086</v>
      </c>
      <c r="J57" s="74">
        <v>3.2000000000000002E-3</v>
      </c>
      <c r="K57" s="75">
        <v>3079</v>
      </c>
      <c r="L57" s="76">
        <v>5000</v>
      </c>
      <c r="M57" s="77">
        <v>0.61580000000000001</v>
      </c>
      <c r="N57" s="78">
        <v>4723.1400000000003</v>
      </c>
      <c r="O57" s="79">
        <v>3274.83</v>
      </c>
      <c r="P57" s="43"/>
    </row>
    <row r="58" spans="1:16" x14ac:dyDescent="0.25">
      <c r="A58" s="44">
        <v>56</v>
      </c>
      <c r="B58" s="18" t="s">
        <v>85</v>
      </c>
      <c r="C58" s="57">
        <v>1</v>
      </c>
      <c r="D58" s="69">
        <v>157.27000000000001</v>
      </c>
      <c r="E58" s="70">
        <v>229615</v>
      </c>
      <c r="F58" s="70">
        <v>75360.972500000003</v>
      </c>
      <c r="G58" s="71">
        <v>0.70050000000000001</v>
      </c>
      <c r="H58" s="72">
        <v>315</v>
      </c>
      <c r="I58" s="73">
        <v>206184</v>
      </c>
      <c r="J58" s="74">
        <v>1.5E-3</v>
      </c>
      <c r="K58" s="75">
        <v>206035</v>
      </c>
      <c r="L58" s="76">
        <v>279044</v>
      </c>
      <c r="M58" s="77">
        <v>0.73839999999999995</v>
      </c>
      <c r="N58" s="78">
        <v>4414.99</v>
      </c>
      <c r="O58" s="79">
        <v>3274.83</v>
      </c>
      <c r="P58" s="43"/>
    </row>
    <row r="59" spans="1:16" x14ac:dyDescent="0.25">
      <c r="A59" s="44">
        <v>57</v>
      </c>
      <c r="B59" s="18" t="s">
        <v>86</v>
      </c>
      <c r="C59" s="57">
        <v>1</v>
      </c>
      <c r="D59" s="69">
        <v>1328.57</v>
      </c>
      <c r="E59" s="70">
        <v>3624</v>
      </c>
      <c r="F59" s="70">
        <v>79979.473400000003</v>
      </c>
      <c r="G59" s="71">
        <v>0.71389999999999998</v>
      </c>
      <c r="H59" s="72">
        <v>209</v>
      </c>
      <c r="I59" s="73">
        <v>2502</v>
      </c>
      <c r="J59" s="74">
        <v>8.3500000000000005E-2</v>
      </c>
      <c r="K59" s="75">
        <v>2310</v>
      </c>
      <c r="L59" s="76">
        <v>7043</v>
      </c>
      <c r="M59" s="77">
        <v>0.32800000000000001</v>
      </c>
      <c r="N59" s="78">
        <v>10961.88</v>
      </c>
      <c r="O59" s="79">
        <v>3274.83</v>
      </c>
      <c r="P59" s="43"/>
    </row>
    <row r="60" spans="1:16" x14ac:dyDescent="0.25">
      <c r="A60" s="44">
        <v>58</v>
      </c>
      <c r="B60" s="18" t="s">
        <v>87</v>
      </c>
      <c r="C60" s="57">
        <v>0</v>
      </c>
      <c r="D60" s="69">
        <v>-113.32</v>
      </c>
      <c r="E60" s="70">
        <v>19702</v>
      </c>
      <c r="F60" s="70">
        <v>-15905.6044</v>
      </c>
      <c r="G60" s="71">
        <v>0.1016</v>
      </c>
      <c r="H60" s="72">
        <v>43</v>
      </c>
      <c r="I60" s="73">
        <v>19592</v>
      </c>
      <c r="J60" s="74">
        <v>2.2000000000000001E-3</v>
      </c>
      <c r="K60" s="75">
        <v>19566</v>
      </c>
      <c r="L60" s="76">
        <v>46691</v>
      </c>
      <c r="M60" s="77">
        <v>0.41909999999999997</v>
      </c>
      <c r="N60" s="78">
        <v>2326.46</v>
      </c>
      <c r="O60" s="79">
        <v>3274.83</v>
      </c>
      <c r="P60" s="43"/>
    </row>
    <row r="61" spans="1:16" x14ac:dyDescent="0.25">
      <c r="A61" s="44">
        <v>59</v>
      </c>
      <c r="B61" s="18" t="s">
        <v>88</v>
      </c>
      <c r="C61" s="57">
        <v>1</v>
      </c>
      <c r="D61" s="69">
        <v>23.44</v>
      </c>
      <c r="E61" s="70">
        <v>4204</v>
      </c>
      <c r="F61" s="70">
        <v>1519.8756000000001</v>
      </c>
      <c r="G61" s="71">
        <v>0.22459999999999999</v>
      </c>
      <c r="H61" s="72">
        <v>2</v>
      </c>
      <c r="I61" s="73">
        <v>4172</v>
      </c>
      <c r="J61" s="74">
        <v>5.0000000000000001E-4</v>
      </c>
      <c r="K61" s="75">
        <v>4171</v>
      </c>
      <c r="L61" s="76">
        <v>6177</v>
      </c>
      <c r="M61" s="77">
        <v>0.67520000000000002</v>
      </c>
      <c r="N61" s="78">
        <v>5143.4399999999996</v>
      </c>
      <c r="O61" s="79">
        <v>3274.83</v>
      </c>
      <c r="P61" s="43"/>
    </row>
    <row r="62" spans="1:16" x14ac:dyDescent="0.25">
      <c r="A62" s="44">
        <v>60</v>
      </c>
      <c r="B62" s="18" t="s">
        <v>89</v>
      </c>
      <c r="C62" s="57">
        <v>1</v>
      </c>
      <c r="D62" s="69">
        <v>982.91</v>
      </c>
      <c r="E62" s="70">
        <v>2606</v>
      </c>
      <c r="F62" s="70">
        <v>50176.659800000001</v>
      </c>
      <c r="G62" s="71">
        <v>0.63900000000000001</v>
      </c>
      <c r="H62" s="72">
        <v>124</v>
      </c>
      <c r="I62" s="73">
        <v>1712</v>
      </c>
      <c r="J62" s="74">
        <v>7.2400000000000006E-2</v>
      </c>
      <c r="K62" s="75">
        <v>1604</v>
      </c>
      <c r="L62" s="76">
        <v>2714</v>
      </c>
      <c r="M62" s="77">
        <v>0.59099999999999997</v>
      </c>
      <c r="N62" s="78">
        <v>11287.66</v>
      </c>
      <c r="O62" s="79">
        <v>3274.83</v>
      </c>
      <c r="P62" s="43"/>
    </row>
    <row r="63" spans="1:16" x14ac:dyDescent="0.25">
      <c r="A63" s="44">
        <v>61</v>
      </c>
      <c r="B63" s="18" t="s">
        <v>90</v>
      </c>
      <c r="C63" s="57">
        <v>1</v>
      </c>
      <c r="D63" s="69">
        <v>44.09</v>
      </c>
      <c r="E63" s="70">
        <v>8905</v>
      </c>
      <c r="F63" s="70">
        <v>4160.8942999999999</v>
      </c>
      <c r="G63" s="71">
        <v>0.27010000000000001</v>
      </c>
      <c r="H63" s="72">
        <v>4</v>
      </c>
      <c r="I63" s="73">
        <v>8783</v>
      </c>
      <c r="J63" s="74">
        <v>5.0000000000000001E-4</v>
      </c>
      <c r="K63" s="75">
        <v>8779</v>
      </c>
      <c r="L63" s="76">
        <v>15424</v>
      </c>
      <c r="M63" s="77">
        <v>0.56920000000000004</v>
      </c>
      <c r="N63" s="78">
        <v>4343.45</v>
      </c>
      <c r="O63" s="79">
        <v>3274.83</v>
      </c>
      <c r="P63" s="43"/>
    </row>
    <row r="64" spans="1:16" ht="25.2" x14ac:dyDescent="0.25">
      <c r="A64" s="44">
        <v>63</v>
      </c>
      <c r="B64" s="18" t="s">
        <v>91</v>
      </c>
      <c r="C64" s="57">
        <v>1</v>
      </c>
      <c r="D64" s="69">
        <v>-89.15</v>
      </c>
      <c r="E64" s="70">
        <v>16328</v>
      </c>
      <c r="F64" s="70">
        <v>-11391.5195</v>
      </c>
      <c r="G64" s="71">
        <v>0.1203</v>
      </c>
      <c r="H64" s="72">
        <v>165</v>
      </c>
      <c r="I64" s="73">
        <v>15335</v>
      </c>
      <c r="J64" s="74">
        <v>1.0800000000000001E-2</v>
      </c>
      <c r="K64" s="75">
        <v>15216</v>
      </c>
      <c r="L64" s="76">
        <v>23256</v>
      </c>
      <c r="M64" s="77">
        <v>0.65429999999999999</v>
      </c>
      <c r="N64" s="78">
        <v>3749.26</v>
      </c>
      <c r="O64" s="79">
        <v>3274.83</v>
      </c>
      <c r="P64" s="43"/>
    </row>
    <row r="65" spans="1:16" x14ac:dyDescent="0.25">
      <c r="A65" s="44">
        <v>64</v>
      </c>
      <c r="B65" s="18" t="s">
        <v>92</v>
      </c>
      <c r="C65" s="57">
        <v>1</v>
      </c>
      <c r="D65" s="69">
        <v>-172.44</v>
      </c>
      <c r="E65" s="70">
        <v>736696</v>
      </c>
      <c r="F65" s="70">
        <v>-148008.18710000001</v>
      </c>
      <c r="G65" s="71">
        <v>5.3E-3</v>
      </c>
      <c r="H65" s="72">
        <v>278</v>
      </c>
      <c r="I65" s="73">
        <v>706661</v>
      </c>
      <c r="J65" s="74">
        <v>4.0000000000000002E-4</v>
      </c>
      <c r="K65" s="75">
        <v>706561</v>
      </c>
      <c r="L65" s="76">
        <v>852134</v>
      </c>
      <c r="M65" s="77">
        <v>0.82920000000000005</v>
      </c>
      <c r="N65" s="78">
        <v>4234.76</v>
      </c>
      <c r="O65" s="79">
        <v>3274.83</v>
      </c>
      <c r="P65" s="43"/>
    </row>
    <row r="66" spans="1:16" x14ac:dyDescent="0.25">
      <c r="A66" s="44">
        <v>65</v>
      </c>
      <c r="B66" s="18" t="s">
        <v>93</v>
      </c>
      <c r="C66" s="57">
        <v>1</v>
      </c>
      <c r="D66" s="69">
        <v>32.880000000000003</v>
      </c>
      <c r="E66" s="70">
        <v>251604</v>
      </c>
      <c r="F66" s="70">
        <v>16495.033200000002</v>
      </c>
      <c r="G66" s="71">
        <v>0.41710000000000003</v>
      </c>
      <c r="H66" s="72">
        <v>407</v>
      </c>
      <c r="I66" s="73">
        <v>234814</v>
      </c>
      <c r="J66" s="74">
        <v>1.6999999999999999E-3</v>
      </c>
      <c r="K66" s="75">
        <v>234593</v>
      </c>
      <c r="L66" s="76">
        <v>315155</v>
      </c>
      <c r="M66" s="77">
        <v>0.74439999999999995</v>
      </c>
      <c r="N66" s="78">
        <v>5547.44</v>
      </c>
      <c r="O66" s="79">
        <v>3274.83</v>
      </c>
      <c r="P66" s="43"/>
    </row>
    <row r="67" spans="1:16" x14ac:dyDescent="0.25">
      <c r="A67" s="44">
        <v>66</v>
      </c>
      <c r="B67" s="18" t="s">
        <v>94</v>
      </c>
      <c r="C67" s="57">
        <v>3</v>
      </c>
      <c r="D67" s="69">
        <v>1034.94</v>
      </c>
      <c r="E67" s="70">
        <v>17495</v>
      </c>
      <c r="F67" s="70">
        <v>136890.5295</v>
      </c>
      <c r="G67" s="71">
        <v>0.81279999999999997</v>
      </c>
      <c r="H67" s="72">
        <v>2375</v>
      </c>
      <c r="I67" s="73">
        <v>15031</v>
      </c>
      <c r="J67" s="74">
        <v>0.158</v>
      </c>
      <c r="K67" s="75">
        <v>14243</v>
      </c>
      <c r="L67" s="76">
        <v>17716</v>
      </c>
      <c r="M67" s="77">
        <v>0.80400000000000005</v>
      </c>
      <c r="N67" s="78">
        <v>11304.91</v>
      </c>
      <c r="O67" s="79">
        <v>3274.83</v>
      </c>
      <c r="P67" s="43"/>
    </row>
    <row r="68" spans="1:16" x14ac:dyDescent="0.25">
      <c r="A68" s="44">
        <v>67</v>
      </c>
      <c r="B68" s="18" t="s">
        <v>95</v>
      </c>
      <c r="C68" s="57">
        <v>3</v>
      </c>
      <c r="D68" s="69">
        <v>2320.19</v>
      </c>
      <c r="E68" s="70">
        <v>14000</v>
      </c>
      <c r="F68" s="70">
        <v>274528.5638</v>
      </c>
      <c r="G68" s="71">
        <v>0.90639999999999998</v>
      </c>
      <c r="H68" s="72">
        <v>232</v>
      </c>
      <c r="I68" s="73">
        <v>12718</v>
      </c>
      <c r="J68" s="74">
        <v>1.8200000000000001E-2</v>
      </c>
      <c r="K68" s="75">
        <v>12660</v>
      </c>
      <c r="L68" s="76">
        <v>16320</v>
      </c>
      <c r="M68" s="77">
        <v>0.77569999999999995</v>
      </c>
      <c r="N68" s="78">
        <v>9774.59</v>
      </c>
      <c r="O68" s="79">
        <v>3274.83</v>
      </c>
      <c r="P68" s="43"/>
    </row>
    <row r="69" spans="1:16" x14ac:dyDescent="0.25">
      <c r="A69" s="44">
        <v>68</v>
      </c>
      <c r="B69" s="18" t="s">
        <v>96</v>
      </c>
      <c r="C69" s="57">
        <v>3</v>
      </c>
      <c r="D69" s="69">
        <v>1049.4100000000001</v>
      </c>
      <c r="E69" s="70">
        <v>8690</v>
      </c>
      <c r="F69" s="70">
        <v>97825.774399999995</v>
      </c>
      <c r="G69" s="71">
        <v>0.75129999999999997</v>
      </c>
      <c r="H69" s="72">
        <v>358</v>
      </c>
      <c r="I69" s="73">
        <v>7559</v>
      </c>
      <c r="J69" s="74">
        <v>4.7399999999999998E-2</v>
      </c>
      <c r="K69" s="75">
        <v>7267</v>
      </c>
      <c r="L69" s="76">
        <v>10657</v>
      </c>
      <c r="M69" s="77">
        <v>0.68189999999999995</v>
      </c>
      <c r="N69" s="78">
        <v>10960.79</v>
      </c>
      <c r="O69" s="79">
        <v>3274.83</v>
      </c>
      <c r="P69" s="43"/>
    </row>
    <row r="70" spans="1:16" x14ac:dyDescent="0.25">
      <c r="A70" s="44">
        <v>69</v>
      </c>
      <c r="B70" s="18" t="s">
        <v>97</v>
      </c>
      <c r="C70" s="57">
        <v>1</v>
      </c>
      <c r="D70" s="69">
        <v>-172.56</v>
      </c>
      <c r="E70" s="70">
        <v>198152</v>
      </c>
      <c r="F70" s="70">
        <v>-76811.833400000003</v>
      </c>
      <c r="G70" s="71">
        <v>8.0000000000000002E-3</v>
      </c>
      <c r="H70" s="72">
        <v>1160</v>
      </c>
      <c r="I70" s="73">
        <v>189252</v>
      </c>
      <c r="J70" s="74">
        <v>6.1000000000000004E-3</v>
      </c>
      <c r="K70" s="75">
        <v>188614</v>
      </c>
      <c r="L70" s="76">
        <v>254598</v>
      </c>
      <c r="M70" s="77">
        <v>0.74080000000000001</v>
      </c>
      <c r="N70" s="78">
        <v>4747.58</v>
      </c>
      <c r="O70" s="79">
        <v>3274.83</v>
      </c>
      <c r="P70" s="43"/>
    </row>
    <row r="71" spans="1:16" x14ac:dyDescent="0.25">
      <c r="A71" s="44">
        <v>70</v>
      </c>
      <c r="B71" s="18" t="s">
        <v>98</v>
      </c>
      <c r="C71" s="57">
        <v>1</v>
      </c>
      <c r="D71" s="69">
        <v>-222.6</v>
      </c>
      <c r="E71" s="70">
        <v>31425</v>
      </c>
      <c r="F71" s="70">
        <v>-39459.891000000003</v>
      </c>
      <c r="G71" s="71">
        <v>2.9399999999999999E-2</v>
      </c>
      <c r="H71" s="72">
        <v>7367</v>
      </c>
      <c r="I71" s="73">
        <v>29260</v>
      </c>
      <c r="J71" s="74">
        <v>0.25180000000000002</v>
      </c>
      <c r="K71" s="75">
        <v>22528</v>
      </c>
      <c r="L71" s="76">
        <v>33782</v>
      </c>
      <c r="M71" s="77">
        <v>0.66690000000000005</v>
      </c>
      <c r="N71" s="78">
        <v>6518.48</v>
      </c>
      <c r="O71" s="79">
        <v>3274.83</v>
      </c>
      <c r="P71" s="43"/>
    </row>
    <row r="72" spans="1:16" x14ac:dyDescent="0.25">
      <c r="A72" s="44">
        <v>71</v>
      </c>
      <c r="B72" s="18" t="s">
        <v>99</v>
      </c>
      <c r="C72" s="57">
        <v>1</v>
      </c>
      <c r="D72" s="69">
        <v>596.58000000000004</v>
      </c>
      <c r="E72" s="70">
        <v>7954</v>
      </c>
      <c r="F72" s="70">
        <v>53205.667699999998</v>
      </c>
      <c r="G72" s="71">
        <v>0.65510000000000002</v>
      </c>
      <c r="H72" s="72">
        <v>2064</v>
      </c>
      <c r="I72" s="73">
        <v>6327</v>
      </c>
      <c r="J72" s="74">
        <v>0.32619999999999999</v>
      </c>
      <c r="K72" s="75">
        <v>4606</v>
      </c>
      <c r="L72" s="76">
        <v>7268</v>
      </c>
      <c r="M72" s="77">
        <v>0.63370000000000004</v>
      </c>
      <c r="N72" s="78">
        <v>11913.58</v>
      </c>
      <c r="O72" s="79">
        <v>3274.83</v>
      </c>
      <c r="P72" s="43"/>
    </row>
    <row r="73" spans="1:16" x14ac:dyDescent="0.25">
      <c r="A73" s="44">
        <v>72</v>
      </c>
      <c r="B73" s="18" t="s">
        <v>100</v>
      </c>
      <c r="C73" s="57">
        <v>3</v>
      </c>
      <c r="D73" s="69">
        <v>1830.37</v>
      </c>
      <c r="E73" s="70">
        <v>3427</v>
      </c>
      <c r="F73" s="70">
        <v>107150.97440000001</v>
      </c>
      <c r="G73" s="71">
        <v>0.77010000000000001</v>
      </c>
      <c r="H73" s="72">
        <v>475</v>
      </c>
      <c r="I73" s="73">
        <v>890</v>
      </c>
      <c r="J73" s="74">
        <v>0.53369999999999995</v>
      </c>
      <c r="K73" s="75">
        <v>426</v>
      </c>
      <c r="L73" s="76">
        <v>1160</v>
      </c>
      <c r="M73" s="77">
        <v>0.36720000000000003</v>
      </c>
      <c r="N73" s="78">
        <v>30137.62</v>
      </c>
      <c r="O73" s="79">
        <v>3274.83</v>
      </c>
      <c r="P73" s="43"/>
    </row>
    <row r="74" spans="1:16" x14ac:dyDescent="0.25">
      <c r="A74" s="44">
        <v>73</v>
      </c>
      <c r="B74" s="18" t="s">
        <v>101</v>
      </c>
      <c r="C74" s="57">
        <v>3</v>
      </c>
      <c r="D74" s="69">
        <v>1037.95</v>
      </c>
      <c r="E74" s="70">
        <v>15415</v>
      </c>
      <c r="F74" s="70">
        <v>128869.53939999999</v>
      </c>
      <c r="G74" s="71">
        <v>0.80210000000000004</v>
      </c>
      <c r="H74" s="72">
        <v>5501</v>
      </c>
      <c r="I74" s="73">
        <v>9640</v>
      </c>
      <c r="J74" s="74">
        <v>0.5706</v>
      </c>
      <c r="K74" s="75">
        <v>4564</v>
      </c>
      <c r="L74" s="76">
        <v>11862</v>
      </c>
      <c r="M74" s="77">
        <v>0.38479999999999998</v>
      </c>
      <c r="N74" s="78">
        <v>15666.51</v>
      </c>
      <c r="O74" s="79">
        <v>3274.83</v>
      </c>
      <c r="P74" s="43"/>
    </row>
    <row r="75" spans="1:16" x14ac:dyDescent="0.25">
      <c r="A75" s="44">
        <v>75</v>
      </c>
      <c r="B75" s="18" t="s">
        <v>102</v>
      </c>
      <c r="C75" s="57">
        <v>3</v>
      </c>
      <c r="D75" s="69">
        <v>1328.88</v>
      </c>
      <c r="E75" s="70">
        <v>24149</v>
      </c>
      <c r="F75" s="70">
        <v>206507.0441</v>
      </c>
      <c r="G75" s="71">
        <v>0.88239999999999996</v>
      </c>
      <c r="H75" s="72">
        <v>2942</v>
      </c>
      <c r="I75" s="73">
        <v>23628</v>
      </c>
      <c r="J75" s="74">
        <v>0.1245</v>
      </c>
      <c r="K75" s="75">
        <v>22736</v>
      </c>
      <c r="L75" s="76">
        <v>28324</v>
      </c>
      <c r="M75" s="77">
        <v>0.80269999999999997</v>
      </c>
      <c r="N75" s="78">
        <v>5175</v>
      </c>
      <c r="O75" s="79">
        <v>3274.83</v>
      </c>
      <c r="P75" s="43"/>
    </row>
    <row r="76" spans="1:16" x14ac:dyDescent="0.25">
      <c r="A76" s="44">
        <v>76</v>
      </c>
      <c r="B76" s="18" t="s">
        <v>103</v>
      </c>
      <c r="C76" s="57">
        <v>1</v>
      </c>
      <c r="D76" s="69">
        <v>345.49</v>
      </c>
      <c r="E76" s="70">
        <v>50781</v>
      </c>
      <c r="F76" s="70">
        <v>77853.973800000007</v>
      </c>
      <c r="G76" s="71">
        <v>0.71120000000000005</v>
      </c>
      <c r="H76" s="72">
        <v>10095</v>
      </c>
      <c r="I76" s="73">
        <v>40560</v>
      </c>
      <c r="J76" s="74">
        <v>0.24890000000000001</v>
      </c>
      <c r="K76" s="75">
        <v>31926</v>
      </c>
      <c r="L76" s="76">
        <v>64986</v>
      </c>
      <c r="M76" s="77">
        <v>0.49130000000000001</v>
      </c>
      <c r="N76" s="78">
        <v>9978.84</v>
      </c>
      <c r="O76" s="79">
        <v>3274.83</v>
      </c>
      <c r="P76" s="43"/>
    </row>
    <row r="77" spans="1:16" x14ac:dyDescent="0.25">
      <c r="A77" s="44">
        <v>77</v>
      </c>
      <c r="B77" s="18" t="s">
        <v>104</v>
      </c>
      <c r="C77" s="57">
        <v>1</v>
      </c>
      <c r="D77" s="69">
        <v>658.88</v>
      </c>
      <c r="E77" s="70">
        <v>1064</v>
      </c>
      <c r="F77" s="70">
        <v>21492.119699999999</v>
      </c>
      <c r="G77" s="71">
        <v>0.4652</v>
      </c>
      <c r="H77" s="72">
        <v>129</v>
      </c>
      <c r="I77" s="73">
        <v>668</v>
      </c>
      <c r="J77" s="74">
        <v>0.19309999999999999</v>
      </c>
      <c r="K77" s="75">
        <v>568</v>
      </c>
      <c r="L77" s="76">
        <v>877</v>
      </c>
      <c r="M77" s="77">
        <v>0.64770000000000005</v>
      </c>
      <c r="N77" s="78">
        <v>14569.15</v>
      </c>
      <c r="O77" s="79">
        <v>3274.83</v>
      </c>
      <c r="P77" s="43"/>
    </row>
    <row r="78" spans="1:16" x14ac:dyDescent="0.25">
      <c r="A78" s="44">
        <v>78</v>
      </c>
      <c r="B78" s="18" t="s">
        <v>105</v>
      </c>
      <c r="C78" s="57">
        <v>1</v>
      </c>
      <c r="D78" s="69">
        <v>1153.98</v>
      </c>
      <c r="E78" s="70">
        <v>4362</v>
      </c>
      <c r="F78" s="70">
        <v>76215.399999999994</v>
      </c>
      <c r="G78" s="71">
        <v>0.70589999999999997</v>
      </c>
      <c r="H78" s="72">
        <v>522</v>
      </c>
      <c r="I78" s="73">
        <v>3255</v>
      </c>
      <c r="J78" s="74">
        <v>0.16039999999999999</v>
      </c>
      <c r="K78" s="75">
        <v>2763</v>
      </c>
      <c r="L78" s="76">
        <v>6959</v>
      </c>
      <c r="M78" s="77">
        <v>0.39700000000000002</v>
      </c>
      <c r="N78" s="78">
        <v>12148.74</v>
      </c>
      <c r="O78" s="79">
        <v>3274.83</v>
      </c>
      <c r="P78" s="43"/>
    </row>
    <row r="79" spans="1:16" x14ac:dyDescent="0.25">
      <c r="A79" s="44">
        <v>79</v>
      </c>
      <c r="B79" s="18" t="s">
        <v>106</v>
      </c>
      <c r="C79" s="57">
        <v>1</v>
      </c>
      <c r="D79" s="69">
        <v>-190.35</v>
      </c>
      <c r="E79" s="70">
        <v>6015</v>
      </c>
      <c r="F79" s="70">
        <v>-14762.7871</v>
      </c>
      <c r="G79" s="71">
        <v>0.1043</v>
      </c>
      <c r="H79" s="72">
        <v>2725</v>
      </c>
      <c r="I79" s="73">
        <v>5327</v>
      </c>
      <c r="J79" s="74">
        <v>0.51149999999999995</v>
      </c>
      <c r="K79" s="75">
        <v>2700</v>
      </c>
      <c r="L79" s="76">
        <v>5834</v>
      </c>
      <c r="M79" s="77">
        <v>0.46279999999999999</v>
      </c>
      <c r="N79" s="78">
        <v>8202.41</v>
      </c>
      <c r="O79" s="79">
        <v>3274.83</v>
      </c>
      <c r="P79" s="43"/>
    </row>
    <row r="80" spans="1:16" x14ac:dyDescent="0.25">
      <c r="A80" s="44">
        <v>80</v>
      </c>
      <c r="B80" s="18" t="s">
        <v>107</v>
      </c>
      <c r="C80" s="57">
        <v>1</v>
      </c>
      <c r="D80" s="69">
        <v>316.26</v>
      </c>
      <c r="E80" s="70">
        <v>15451</v>
      </c>
      <c r="F80" s="70">
        <v>39311.494899999998</v>
      </c>
      <c r="G80" s="71">
        <v>0.58560000000000001</v>
      </c>
      <c r="H80" s="72">
        <v>1113</v>
      </c>
      <c r="I80" s="73">
        <v>6693</v>
      </c>
      <c r="J80" s="74">
        <v>0.1663</v>
      </c>
      <c r="K80" s="75">
        <v>5713</v>
      </c>
      <c r="L80" s="76">
        <v>11733</v>
      </c>
      <c r="M80" s="77">
        <v>0.4869</v>
      </c>
      <c r="N80" s="78">
        <v>11755.26</v>
      </c>
      <c r="O80" s="79">
        <v>3274.83</v>
      </c>
      <c r="P80" s="43"/>
    </row>
    <row r="81" spans="1:16" x14ac:dyDescent="0.25">
      <c r="A81" s="44">
        <v>81</v>
      </c>
      <c r="B81" s="18" t="s">
        <v>108</v>
      </c>
      <c r="C81" s="57">
        <v>1</v>
      </c>
      <c r="D81" s="69">
        <v>-179.1</v>
      </c>
      <c r="E81" s="70">
        <v>10321</v>
      </c>
      <c r="F81" s="70">
        <v>-18195.497100000001</v>
      </c>
      <c r="G81" s="71">
        <v>9.3600000000000003E-2</v>
      </c>
      <c r="H81" s="72">
        <v>6822</v>
      </c>
      <c r="I81" s="73">
        <v>9293</v>
      </c>
      <c r="J81" s="74">
        <v>0.73409999999999997</v>
      </c>
      <c r="K81" s="75">
        <v>2723</v>
      </c>
      <c r="L81" s="76">
        <v>10622</v>
      </c>
      <c r="M81" s="77">
        <v>0.25640000000000002</v>
      </c>
      <c r="N81" s="78">
        <v>5340.06</v>
      </c>
      <c r="O81" s="79">
        <v>3274.83</v>
      </c>
      <c r="P81" s="43"/>
    </row>
    <row r="82" spans="1:16" x14ac:dyDescent="0.25">
      <c r="A82" s="44">
        <v>82</v>
      </c>
      <c r="B82" s="18" t="s">
        <v>109</v>
      </c>
      <c r="C82" s="57">
        <v>1</v>
      </c>
      <c r="D82" s="69">
        <v>-167</v>
      </c>
      <c r="E82" s="70">
        <v>106793</v>
      </c>
      <c r="F82" s="70">
        <v>-54573.650500000003</v>
      </c>
      <c r="G82" s="71">
        <v>2.1399999999999999E-2</v>
      </c>
      <c r="H82" s="72">
        <v>5070</v>
      </c>
      <c r="I82" s="73">
        <v>103607</v>
      </c>
      <c r="J82" s="74">
        <v>4.8899999999999999E-2</v>
      </c>
      <c r="K82" s="75">
        <v>100172</v>
      </c>
      <c r="L82" s="76">
        <v>186968</v>
      </c>
      <c r="M82" s="77">
        <v>0.53580000000000005</v>
      </c>
      <c r="N82" s="78">
        <v>3953.83</v>
      </c>
      <c r="O82" s="79">
        <v>3274.83</v>
      </c>
      <c r="P82" s="43"/>
    </row>
    <row r="83" spans="1:16" x14ac:dyDescent="0.25">
      <c r="A83" s="44">
        <v>83</v>
      </c>
      <c r="B83" s="18" t="s">
        <v>110</v>
      </c>
      <c r="C83" s="57">
        <v>1</v>
      </c>
      <c r="D83" s="69">
        <v>109.22</v>
      </c>
      <c r="E83" s="70">
        <v>208662</v>
      </c>
      <c r="F83" s="70">
        <v>49888.948600000003</v>
      </c>
      <c r="G83" s="71">
        <v>0.63370000000000004</v>
      </c>
      <c r="H83" s="72">
        <v>3796</v>
      </c>
      <c r="I83" s="73">
        <v>197752</v>
      </c>
      <c r="J83" s="74">
        <v>1.9199999999999998E-2</v>
      </c>
      <c r="K83" s="75">
        <v>195567</v>
      </c>
      <c r="L83" s="76">
        <v>273218</v>
      </c>
      <c r="M83" s="77">
        <v>0.71579999999999999</v>
      </c>
      <c r="N83" s="78">
        <v>4990.2299999999996</v>
      </c>
      <c r="O83" s="79">
        <v>3274.83</v>
      </c>
      <c r="P83" s="43"/>
    </row>
    <row r="84" spans="1:16" x14ac:dyDescent="0.25">
      <c r="A84" s="44">
        <v>84</v>
      </c>
      <c r="B84" s="18" t="s">
        <v>111</v>
      </c>
      <c r="C84" s="57">
        <v>1</v>
      </c>
      <c r="D84" s="69">
        <v>213.21</v>
      </c>
      <c r="E84" s="70">
        <v>275485</v>
      </c>
      <c r="F84" s="70">
        <v>111905.85</v>
      </c>
      <c r="G84" s="71">
        <v>0.78069999999999995</v>
      </c>
      <c r="H84" s="72">
        <v>11372</v>
      </c>
      <c r="I84" s="73">
        <v>239381</v>
      </c>
      <c r="J84" s="74">
        <v>4.7500000000000001E-2</v>
      </c>
      <c r="K84" s="75">
        <v>231221</v>
      </c>
      <c r="L84" s="76">
        <v>471780</v>
      </c>
      <c r="M84" s="77">
        <v>0.49009999999999998</v>
      </c>
      <c r="N84" s="78">
        <v>6026.62</v>
      </c>
      <c r="O84" s="79">
        <v>3274.83</v>
      </c>
      <c r="P84" s="43"/>
    </row>
    <row r="85" spans="1:16" x14ac:dyDescent="0.25">
      <c r="A85" s="44">
        <v>85</v>
      </c>
      <c r="B85" s="18" t="s">
        <v>112</v>
      </c>
      <c r="C85" s="57">
        <v>1</v>
      </c>
      <c r="D85" s="69">
        <v>-5.78</v>
      </c>
      <c r="E85" s="70">
        <v>105619</v>
      </c>
      <c r="F85" s="70">
        <v>-1879.5106000000001</v>
      </c>
      <c r="G85" s="71">
        <v>0.1898</v>
      </c>
      <c r="H85" s="72">
        <v>13595</v>
      </c>
      <c r="I85" s="73">
        <v>96613</v>
      </c>
      <c r="J85" s="74">
        <v>0.14069999999999999</v>
      </c>
      <c r="K85" s="75">
        <v>88002</v>
      </c>
      <c r="L85" s="76">
        <v>142420</v>
      </c>
      <c r="M85" s="77">
        <v>0.6179</v>
      </c>
      <c r="N85" s="78">
        <v>5600.11</v>
      </c>
      <c r="O85" s="79">
        <v>3274.83</v>
      </c>
      <c r="P85" s="43"/>
    </row>
    <row r="86" spans="1:16" x14ac:dyDescent="0.25">
      <c r="A86" s="44">
        <v>86</v>
      </c>
      <c r="B86" s="18" t="s">
        <v>113</v>
      </c>
      <c r="C86" s="57">
        <v>1</v>
      </c>
      <c r="D86" s="69">
        <v>205.44</v>
      </c>
      <c r="E86" s="70">
        <v>59753</v>
      </c>
      <c r="F86" s="70">
        <v>50218.123200000002</v>
      </c>
      <c r="G86" s="71">
        <v>0.64170000000000005</v>
      </c>
      <c r="H86" s="72">
        <v>5388</v>
      </c>
      <c r="I86" s="73">
        <v>53302</v>
      </c>
      <c r="J86" s="74">
        <v>0.1011</v>
      </c>
      <c r="K86" s="75">
        <v>48360</v>
      </c>
      <c r="L86" s="76">
        <v>266013</v>
      </c>
      <c r="M86" s="77">
        <v>0.18179999999999999</v>
      </c>
      <c r="N86" s="78">
        <v>5419.96</v>
      </c>
      <c r="O86" s="79">
        <v>3274.83</v>
      </c>
      <c r="P86" s="43"/>
    </row>
    <row r="87" spans="1:16" x14ac:dyDescent="0.25">
      <c r="A87" s="44">
        <v>87</v>
      </c>
      <c r="B87" s="18" t="s">
        <v>114</v>
      </c>
      <c r="C87" s="57">
        <v>1</v>
      </c>
      <c r="D87" s="69">
        <v>-73.989999999999995</v>
      </c>
      <c r="E87" s="70">
        <v>93796</v>
      </c>
      <c r="F87" s="70">
        <v>-22661.326099999998</v>
      </c>
      <c r="G87" s="71">
        <v>7.7499999999999999E-2</v>
      </c>
      <c r="H87" s="72">
        <v>9272</v>
      </c>
      <c r="I87" s="73">
        <v>86250</v>
      </c>
      <c r="J87" s="74">
        <v>0.1075</v>
      </c>
      <c r="K87" s="75">
        <v>80115</v>
      </c>
      <c r="L87" s="76">
        <v>116666</v>
      </c>
      <c r="M87" s="77">
        <v>0.68669999999999998</v>
      </c>
      <c r="N87" s="78">
        <v>5577.46</v>
      </c>
      <c r="O87" s="79">
        <v>3274.83</v>
      </c>
      <c r="P87" s="43"/>
    </row>
    <row r="88" spans="1:16" x14ac:dyDescent="0.25">
      <c r="A88" s="44">
        <v>88</v>
      </c>
      <c r="B88" s="18" t="s">
        <v>115</v>
      </c>
      <c r="C88" s="57">
        <v>1</v>
      </c>
      <c r="D88" s="69">
        <v>272.98</v>
      </c>
      <c r="E88" s="70">
        <v>27209</v>
      </c>
      <c r="F88" s="70">
        <v>45028.434300000001</v>
      </c>
      <c r="G88" s="71">
        <v>0.623</v>
      </c>
      <c r="H88" s="72">
        <v>5614</v>
      </c>
      <c r="I88" s="73">
        <v>24115</v>
      </c>
      <c r="J88" s="74">
        <v>0.23280000000000001</v>
      </c>
      <c r="K88" s="75">
        <v>20023</v>
      </c>
      <c r="L88" s="76">
        <v>56852</v>
      </c>
      <c r="M88" s="77">
        <v>0.35220000000000001</v>
      </c>
      <c r="N88" s="78">
        <v>5998.46</v>
      </c>
      <c r="O88" s="79">
        <v>3274.83</v>
      </c>
      <c r="P88" s="43"/>
    </row>
    <row r="89" spans="1:16" x14ac:dyDescent="0.25">
      <c r="A89" s="44">
        <v>89</v>
      </c>
      <c r="B89" s="18" t="s">
        <v>116</v>
      </c>
      <c r="C89" s="57">
        <v>1</v>
      </c>
      <c r="D89" s="69">
        <v>-21.3</v>
      </c>
      <c r="E89" s="70">
        <v>93950</v>
      </c>
      <c r="F89" s="70">
        <v>-6529.4102999999996</v>
      </c>
      <c r="G89" s="71">
        <v>0.15240000000000001</v>
      </c>
      <c r="H89" s="72">
        <v>4386</v>
      </c>
      <c r="I89" s="73">
        <v>89863</v>
      </c>
      <c r="J89" s="74">
        <v>4.8800000000000003E-2</v>
      </c>
      <c r="K89" s="75">
        <v>87147</v>
      </c>
      <c r="L89" s="76">
        <v>112479</v>
      </c>
      <c r="M89" s="77">
        <v>0.77480000000000004</v>
      </c>
      <c r="N89" s="78">
        <v>5160.58</v>
      </c>
      <c r="O89" s="79">
        <v>3274.83</v>
      </c>
      <c r="P89" s="43"/>
    </row>
    <row r="90" spans="1:16" ht="25.2" x14ac:dyDescent="0.25">
      <c r="A90" s="44">
        <v>90</v>
      </c>
      <c r="B90" s="18" t="s">
        <v>117</v>
      </c>
      <c r="C90" s="57">
        <v>1</v>
      </c>
      <c r="D90" s="69">
        <v>612.41</v>
      </c>
      <c r="E90" s="70">
        <v>666</v>
      </c>
      <c r="F90" s="70">
        <v>15804.408799999999</v>
      </c>
      <c r="G90" s="71">
        <v>0.40639999999999998</v>
      </c>
      <c r="H90" s="72">
        <v>8</v>
      </c>
      <c r="I90" s="73">
        <v>638</v>
      </c>
      <c r="J90" s="74">
        <v>1.2500000000000001E-2</v>
      </c>
      <c r="K90" s="75">
        <v>634</v>
      </c>
      <c r="L90" s="76">
        <v>990</v>
      </c>
      <c r="M90" s="77">
        <v>0.64039999999999997</v>
      </c>
      <c r="N90" s="78">
        <v>6709.72</v>
      </c>
      <c r="O90" s="79">
        <v>3274.83</v>
      </c>
      <c r="P90" s="43"/>
    </row>
    <row r="91" spans="1:16" x14ac:dyDescent="0.25">
      <c r="A91" s="44">
        <v>91</v>
      </c>
      <c r="B91" s="18" t="s">
        <v>118</v>
      </c>
      <c r="C91" s="57">
        <v>1</v>
      </c>
      <c r="D91" s="69">
        <v>1132.75</v>
      </c>
      <c r="E91" s="70">
        <v>637</v>
      </c>
      <c r="F91" s="70">
        <v>28589.322899999999</v>
      </c>
      <c r="G91" s="71">
        <v>0.51339999999999997</v>
      </c>
      <c r="H91" s="72">
        <v>434</v>
      </c>
      <c r="I91" s="73">
        <v>515</v>
      </c>
      <c r="J91" s="74">
        <v>0.8427</v>
      </c>
      <c r="K91" s="75">
        <v>83</v>
      </c>
      <c r="L91" s="76">
        <v>1845</v>
      </c>
      <c r="M91" s="77">
        <v>4.4999999999999998E-2</v>
      </c>
      <c r="N91" s="78">
        <v>8390.42</v>
      </c>
      <c r="O91" s="79">
        <v>3274.83</v>
      </c>
      <c r="P91" s="43"/>
    </row>
    <row r="92" spans="1:16" x14ac:dyDescent="0.25">
      <c r="A92" s="44">
        <v>92</v>
      </c>
      <c r="B92" s="18" t="s">
        <v>119</v>
      </c>
      <c r="C92" s="57">
        <v>3</v>
      </c>
      <c r="D92" s="69">
        <v>1099.6400000000001</v>
      </c>
      <c r="E92" s="70">
        <v>9473</v>
      </c>
      <c r="F92" s="70">
        <v>107026.8901</v>
      </c>
      <c r="G92" s="71">
        <v>0.76739999999999997</v>
      </c>
      <c r="H92" s="72">
        <v>1606</v>
      </c>
      <c r="I92" s="73">
        <v>7821</v>
      </c>
      <c r="J92" s="74">
        <v>0.20530000000000001</v>
      </c>
      <c r="K92" s="75">
        <v>6642</v>
      </c>
      <c r="L92" s="76">
        <v>14779</v>
      </c>
      <c r="M92" s="77">
        <v>0.44940000000000002</v>
      </c>
      <c r="N92" s="78">
        <v>12183.74</v>
      </c>
      <c r="O92" s="79">
        <v>3274.83</v>
      </c>
      <c r="P92" s="43"/>
    </row>
    <row r="93" spans="1:16" x14ac:dyDescent="0.25">
      <c r="A93" s="44">
        <v>93</v>
      </c>
      <c r="B93" s="18" t="s">
        <v>120</v>
      </c>
      <c r="C93" s="57">
        <v>3</v>
      </c>
      <c r="D93" s="69">
        <v>850.54</v>
      </c>
      <c r="E93" s="70">
        <v>105371</v>
      </c>
      <c r="F93" s="70">
        <v>276091.85820000002</v>
      </c>
      <c r="G93" s="71">
        <v>0.91180000000000005</v>
      </c>
      <c r="H93" s="72">
        <v>3736</v>
      </c>
      <c r="I93" s="73">
        <v>103422</v>
      </c>
      <c r="J93" s="74">
        <v>3.61E-2</v>
      </c>
      <c r="K93" s="75">
        <v>102650</v>
      </c>
      <c r="L93" s="76">
        <v>157072</v>
      </c>
      <c r="M93" s="77">
        <v>0.65349999999999997</v>
      </c>
      <c r="N93" s="78">
        <v>5476.71</v>
      </c>
      <c r="O93" s="79">
        <v>3274.83</v>
      </c>
      <c r="P93" s="43"/>
    </row>
    <row r="94" spans="1:16" x14ac:dyDescent="0.25">
      <c r="A94" s="44">
        <v>94</v>
      </c>
      <c r="B94" s="18" t="s">
        <v>121</v>
      </c>
      <c r="C94" s="57">
        <v>1</v>
      </c>
      <c r="D94" s="69">
        <v>-98.88</v>
      </c>
      <c r="E94" s="70">
        <v>177419</v>
      </c>
      <c r="F94" s="70">
        <v>-41649.548999999999</v>
      </c>
      <c r="G94" s="71">
        <v>2.6700000000000002E-2</v>
      </c>
      <c r="H94" s="72">
        <v>1708</v>
      </c>
      <c r="I94" s="73">
        <v>170749</v>
      </c>
      <c r="J94" s="74">
        <v>0.01</v>
      </c>
      <c r="K94" s="75">
        <v>169654</v>
      </c>
      <c r="L94" s="76">
        <v>262707</v>
      </c>
      <c r="M94" s="77">
        <v>0.64580000000000004</v>
      </c>
      <c r="N94" s="78">
        <v>4623.63</v>
      </c>
      <c r="O94" s="79">
        <v>3274.83</v>
      </c>
      <c r="P94" s="43"/>
    </row>
    <row r="95" spans="1:16" x14ac:dyDescent="0.25">
      <c r="A95" s="44">
        <v>95</v>
      </c>
      <c r="B95" s="18" t="s">
        <v>122</v>
      </c>
      <c r="C95" s="57">
        <v>1</v>
      </c>
      <c r="D95" s="69">
        <v>85.54</v>
      </c>
      <c r="E95" s="70">
        <v>206733</v>
      </c>
      <c r="F95" s="70">
        <v>38893.252399999998</v>
      </c>
      <c r="G95" s="71">
        <v>0.58289999999999997</v>
      </c>
      <c r="H95" s="72">
        <v>10294</v>
      </c>
      <c r="I95" s="73">
        <v>203181</v>
      </c>
      <c r="J95" s="74">
        <v>5.0700000000000002E-2</v>
      </c>
      <c r="K95" s="75">
        <v>199346</v>
      </c>
      <c r="L95" s="76">
        <v>303563</v>
      </c>
      <c r="M95" s="77">
        <v>0.65669999999999995</v>
      </c>
      <c r="N95" s="78">
        <v>4222.29</v>
      </c>
      <c r="O95" s="79">
        <v>3274.83</v>
      </c>
      <c r="P95" s="43"/>
    </row>
    <row r="96" spans="1:16" x14ac:dyDescent="0.25">
      <c r="A96" s="44">
        <v>96</v>
      </c>
      <c r="B96" s="18" t="s">
        <v>123</v>
      </c>
      <c r="C96" s="57">
        <v>3</v>
      </c>
      <c r="D96" s="69">
        <v>809.57</v>
      </c>
      <c r="E96" s="70">
        <v>49118</v>
      </c>
      <c r="F96" s="70">
        <v>179422.15090000001</v>
      </c>
      <c r="G96" s="71">
        <v>0.85029999999999994</v>
      </c>
      <c r="H96" s="72">
        <v>4779</v>
      </c>
      <c r="I96" s="73">
        <v>45781</v>
      </c>
      <c r="J96" s="74">
        <v>0.10440000000000001</v>
      </c>
      <c r="K96" s="75">
        <v>43791</v>
      </c>
      <c r="L96" s="76">
        <v>63283</v>
      </c>
      <c r="M96" s="77">
        <v>0.69199999999999995</v>
      </c>
      <c r="N96" s="78">
        <v>7147.29</v>
      </c>
      <c r="O96" s="79">
        <v>3274.83</v>
      </c>
      <c r="P96" s="43"/>
    </row>
    <row r="97" spans="1:16" x14ac:dyDescent="0.25">
      <c r="A97" s="44">
        <v>97</v>
      </c>
      <c r="B97" s="18" t="s">
        <v>124</v>
      </c>
      <c r="C97" s="57">
        <v>1</v>
      </c>
      <c r="D97" s="69">
        <v>-68.209999999999994</v>
      </c>
      <c r="E97" s="70">
        <v>132129</v>
      </c>
      <c r="F97" s="70">
        <v>-24794.023000000001</v>
      </c>
      <c r="G97" s="71">
        <v>7.22E-2</v>
      </c>
      <c r="H97" s="72">
        <v>359</v>
      </c>
      <c r="I97" s="73">
        <v>130405</v>
      </c>
      <c r="J97" s="74">
        <v>2.8E-3</v>
      </c>
      <c r="K97" s="75">
        <v>130248</v>
      </c>
      <c r="L97" s="76">
        <v>224528</v>
      </c>
      <c r="M97" s="77">
        <v>0.58009999999999995</v>
      </c>
      <c r="N97" s="78">
        <v>3478.79</v>
      </c>
      <c r="O97" s="79">
        <v>3274.83</v>
      </c>
      <c r="P97" s="43"/>
    </row>
    <row r="98" spans="1:16" x14ac:dyDescent="0.25">
      <c r="A98" s="44">
        <v>98</v>
      </c>
      <c r="B98" s="18" t="s">
        <v>125</v>
      </c>
      <c r="C98" s="57">
        <v>1</v>
      </c>
      <c r="D98" s="69">
        <v>94.14</v>
      </c>
      <c r="E98" s="70">
        <v>52658</v>
      </c>
      <c r="F98" s="70">
        <v>21603.661400000001</v>
      </c>
      <c r="G98" s="71">
        <v>0.46789999999999998</v>
      </c>
      <c r="H98" s="72">
        <v>848</v>
      </c>
      <c r="I98" s="73">
        <v>51442</v>
      </c>
      <c r="J98" s="74">
        <v>1.6500000000000001E-2</v>
      </c>
      <c r="K98" s="75">
        <v>51045</v>
      </c>
      <c r="L98" s="76">
        <v>89674</v>
      </c>
      <c r="M98" s="77">
        <v>0.56920000000000004</v>
      </c>
      <c r="N98" s="78">
        <v>4371.2</v>
      </c>
      <c r="O98" s="79">
        <v>3274.83</v>
      </c>
      <c r="P98" s="43"/>
    </row>
    <row r="99" spans="1:16" x14ac:dyDescent="0.25">
      <c r="A99" s="44">
        <v>99</v>
      </c>
      <c r="B99" s="18" t="s">
        <v>126</v>
      </c>
      <c r="C99" s="57">
        <v>1</v>
      </c>
      <c r="D99" s="69">
        <v>253.13</v>
      </c>
      <c r="E99" s="70">
        <v>1916</v>
      </c>
      <c r="F99" s="70">
        <v>11080.181200000001</v>
      </c>
      <c r="G99" s="71">
        <v>0.34760000000000002</v>
      </c>
      <c r="H99" s="72">
        <v>16</v>
      </c>
      <c r="I99" s="73">
        <v>1864</v>
      </c>
      <c r="J99" s="74">
        <v>8.6E-3</v>
      </c>
      <c r="K99" s="75">
        <v>1856</v>
      </c>
      <c r="L99" s="76">
        <v>3939</v>
      </c>
      <c r="M99" s="77">
        <v>0.47120000000000001</v>
      </c>
      <c r="N99" s="78">
        <v>4224.93</v>
      </c>
      <c r="O99" s="79">
        <v>3274.83</v>
      </c>
      <c r="P99" s="43"/>
    </row>
    <row r="100" spans="1:16" x14ac:dyDescent="0.25">
      <c r="A100" s="44">
        <v>100</v>
      </c>
      <c r="B100" s="18" t="s">
        <v>127</v>
      </c>
      <c r="C100" s="57">
        <v>3</v>
      </c>
      <c r="D100" s="69">
        <v>266.51</v>
      </c>
      <c r="E100" s="70">
        <v>345696</v>
      </c>
      <c r="F100" s="70">
        <v>156697.7254</v>
      </c>
      <c r="G100" s="71">
        <v>0.83420000000000005</v>
      </c>
      <c r="H100" s="72">
        <v>21060</v>
      </c>
      <c r="I100" s="73">
        <v>341784</v>
      </c>
      <c r="J100" s="74">
        <v>6.1600000000000002E-2</v>
      </c>
      <c r="K100" s="75">
        <v>338541</v>
      </c>
      <c r="L100" s="76">
        <v>452384</v>
      </c>
      <c r="M100" s="77">
        <v>0.74829999999999997</v>
      </c>
      <c r="N100" s="78">
        <v>4841.05</v>
      </c>
      <c r="O100" s="79">
        <v>3274.83</v>
      </c>
      <c r="P100" s="43"/>
    </row>
    <row r="101" spans="1:16" x14ac:dyDescent="0.25">
      <c r="A101" s="44">
        <v>101</v>
      </c>
      <c r="B101" s="18" t="s">
        <v>128</v>
      </c>
      <c r="C101" s="57">
        <v>1</v>
      </c>
      <c r="D101" s="69">
        <v>10.49</v>
      </c>
      <c r="E101" s="70">
        <v>149053</v>
      </c>
      <c r="F101" s="70">
        <v>4048.6444000000001</v>
      </c>
      <c r="G101" s="71">
        <v>0.26469999999999999</v>
      </c>
      <c r="H101" s="72">
        <v>2784</v>
      </c>
      <c r="I101" s="73">
        <v>145347</v>
      </c>
      <c r="J101" s="74">
        <v>1.9199999999999998E-2</v>
      </c>
      <c r="K101" s="75">
        <v>144302</v>
      </c>
      <c r="L101" s="76">
        <v>238284</v>
      </c>
      <c r="M101" s="77">
        <v>0.60560000000000003</v>
      </c>
      <c r="N101" s="78">
        <v>4542.3500000000004</v>
      </c>
      <c r="O101" s="79">
        <v>3274.83</v>
      </c>
      <c r="P101" s="43"/>
    </row>
    <row r="102" spans="1:16" x14ac:dyDescent="0.25">
      <c r="A102" s="44">
        <v>102</v>
      </c>
      <c r="B102" s="18" t="s">
        <v>129</v>
      </c>
      <c r="C102" s="57">
        <v>1</v>
      </c>
      <c r="D102" s="69">
        <v>447.25</v>
      </c>
      <c r="E102" s="70">
        <v>876</v>
      </c>
      <c r="F102" s="70">
        <v>13237.3658</v>
      </c>
      <c r="G102" s="71">
        <v>0.36099999999999999</v>
      </c>
      <c r="H102" s="72">
        <v>9</v>
      </c>
      <c r="I102" s="73">
        <v>828</v>
      </c>
      <c r="J102" s="74">
        <v>1.09E-2</v>
      </c>
      <c r="K102" s="75">
        <v>822</v>
      </c>
      <c r="L102" s="76">
        <v>1705</v>
      </c>
      <c r="M102" s="77">
        <v>0.48209999999999997</v>
      </c>
      <c r="N102" s="78">
        <v>7041.88</v>
      </c>
      <c r="O102" s="79">
        <v>3274.83</v>
      </c>
      <c r="P102" s="43"/>
    </row>
    <row r="103" spans="1:16" ht="25.2" x14ac:dyDescent="0.25">
      <c r="A103" s="44">
        <v>103</v>
      </c>
      <c r="B103" s="18" t="s">
        <v>130</v>
      </c>
      <c r="C103" s="57">
        <v>1</v>
      </c>
      <c r="D103" s="69">
        <v>-5.4</v>
      </c>
      <c r="E103" s="70">
        <v>171839</v>
      </c>
      <c r="F103" s="70">
        <v>-2237.0351999999998</v>
      </c>
      <c r="G103" s="71">
        <v>0.17649999999999999</v>
      </c>
      <c r="H103" s="72">
        <v>4923</v>
      </c>
      <c r="I103" s="73">
        <v>163870</v>
      </c>
      <c r="J103" s="74">
        <v>0.03</v>
      </c>
      <c r="K103" s="75">
        <v>160578</v>
      </c>
      <c r="L103" s="76">
        <v>280895</v>
      </c>
      <c r="M103" s="77">
        <v>0.57169999999999999</v>
      </c>
      <c r="N103" s="78">
        <v>4512.72</v>
      </c>
      <c r="O103" s="79">
        <v>3274.83</v>
      </c>
      <c r="P103" s="43"/>
    </row>
    <row r="104" spans="1:16" x14ac:dyDescent="0.25">
      <c r="A104" s="44">
        <v>104</v>
      </c>
      <c r="B104" s="18" t="s">
        <v>131</v>
      </c>
      <c r="C104" s="57">
        <v>3</v>
      </c>
      <c r="D104" s="69">
        <v>368.24</v>
      </c>
      <c r="E104" s="70">
        <v>165982</v>
      </c>
      <c r="F104" s="70">
        <v>150022.41750000001</v>
      </c>
      <c r="G104" s="71">
        <v>0.82889999999999997</v>
      </c>
      <c r="H104" s="72">
        <v>1923</v>
      </c>
      <c r="I104" s="73">
        <v>159691</v>
      </c>
      <c r="J104" s="74">
        <v>1.2E-2</v>
      </c>
      <c r="K104" s="75">
        <v>159033</v>
      </c>
      <c r="L104" s="76">
        <v>190991</v>
      </c>
      <c r="M104" s="77">
        <v>0.8327</v>
      </c>
      <c r="N104" s="78">
        <v>6007.48</v>
      </c>
      <c r="O104" s="79">
        <v>3274.83</v>
      </c>
      <c r="P104" s="43"/>
    </row>
    <row r="105" spans="1:16" x14ac:dyDescent="0.25">
      <c r="A105" s="44">
        <v>105</v>
      </c>
      <c r="B105" s="18" t="s">
        <v>132</v>
      </c>
      <c r="C105" s="57">
        <v>1</v>
      </c>
      <c r="D105" s="69">
        <v>375.93</v>
      </c>
      <c r="E105" s="70">
        <v>13770</v>
      </c>
      <c r="F105" s="70">
        <v>44113.191400000003</v>
      </c>
      <c r="G105" s="71">
        <v>0.61499999999999999</v>
      </c>
      <c r="H105" s="72">
        <v>8322</v>
      </c>
      <c r="I105" s="73">
        <v>13083</v>
      </c>
      <c r="J105" s="74">
        <v>0.6361</v>
      </c>
      <c r="K105" s="75">
        <v>6602</v>
      </c>
      <c r="L105" s="76">
        <v>11749</v>
      </c>
      <c r="M105" s="77">
        <v>0.56189999999999996</v>
      </c>
      <c r="N105" s="78">
        <v>13813.29</v>
      </c>
      <c r="O105" s="79">
        <v>3274.83</v>
      </c>
      <c r="P105" s="43"/>
    </row>
    <row r="106" spans="1:16" x14ac:dyDescent="0.25">
      <c r="A106" s="44">
        <v>106</v>
      </c>
      <c r="B106" s="18" t="s">
        <v>133</v>
      </c>
      <c r="C106" s="57">
        <v>0</v>
      </c>
      <c r="D106" s="69">
        <v>-81.099999999999994</v>
      </c>
      <c r="E106" s="70">
        <v>152003</v>
      </c>
      <c r="F106" s="70">
        <v>-31619.689399999999</v>
      </c>
      <c r="G106" s="71">
        <v>4.8099999999999997E-2</v>
      </c>
      <c r="H106" s="72">
        <v>1819</v>
      </c>
      <c r="I106" s="73">
        <v>151425</v>
      </c>
      <c r="J106" s="74">
        <v>1.2E-2</v>
      </c>
      <c r="K106" s="75">
        <v>150426</v>
      </c>
      <c r="L106" s="76">
        <v>333238</v>
      </c>
      <c r="M106" s="77">
        <v>0.45140000000000002</v>
      </c>
      <c r="N106" s="78">
        <v>3159.92</v>
      </c>
      <c r="O106" s="79">
        <v>3274.83</v>
      </c>
      <c r="P106" s="43"/>
    </row>
    <row r="107" spans="1:16" ht="25.2" x14ac:dyDescent="0.25">
      <c r="A107" s="44">
        <v>107</v>
      </c>
      <c r="B107" s="18" t="s">
        <v>134</v>
      </c>
      <c r="C107" s="57">
        <v>0</v>
      </c>
      <c r="D107" s="69">
        <v>312.97000000000003</v>
      </c>
      <c r="E107" s="70">
        <v>4969</v>
      </c>
      <c r="F107" s="70">
        <v>22061.465100000001</v>
      </c>
      <c r="G107" s="71">
        <v>0.47589999999999999</v>
      </c>
      <c r="H107" s="72">
        <v>132</v>
      </c>
      <c r="I107" s="73">
        <v>4864</v>
      </c>
      <c r="J107" s="74">
        <v>2.7099999999999999E-2</v>
      </c>
      <c r="K107" s="75">
        <v>4810</v>
      </c>
      <c r="L107" s="76">
        <v>9188</v>
      </c>
      <c r="M107" s="77">
        <v>0.52349999999999997</v>
      </c>
      <c r="N107" s="78">
        <v>3066.85</v>
      </c>
      <c r="O107" s="79">
        <v>3274.83</v>
      </c>
      <c r="P107" s="43"/>
    </row>
    <row r="108" spans="1:16" x14ac:dyDescent="0.25">
      <c r="A108" s="44">
        <v>108</v>
      </c>
      <c r="B108" s="18" t="s">
        <v>135</v>
      </c>
      <c r="C108" s="57">
        <v>1</v>
      </c>
      <c r="D108" s="69">
        <v>813.45</v>
      </c>
      <c r="E108" s="70">
        <v>3444</v>
      </c>
      <c r="F108" s="70">
        <v>47738.030700000003</v>
      </c>
      <c r="G108" s="71">
        <v>0.62570000000000003</v>
      </c>
      <c r="H108" s="72">
        <v>149</v>
      </c>
      <c r="I108" s="73">
        <v>3328</v>
      </c>
      <c r="J108" s="74">
        <v>4.48E-2</v>
      </c>
      <c r="K108" s="75">
        <v>3237</v>
      </c>
      <c r="L108" s="76">
        <v>7087</v>
      </c>
      <c r="M108" s="77">
        <v>0.45679999999999998</v>
      </c>
      <c r="N108" s="78">
        <v>5773.43</v>
      </c>
      <c r="O108" s="79">
        <v>3274.83</v>
      </c>
      <c r="P108" s="43"/>
    </row>
    <row r="109" spans="1:16" x14ac:dyDescent="0.25">
      <c r="A109" s="44">
        <v>109</v>
      </c>
      <c r="B109" s="18" t="s">
        <v>136</v>
      </c>
      <c r="C109" s="57">
        <v>1</v>
      </c>
      <c r="D109" s="69">
        <v>276.58</v>
      </c>
      <c r="E109" s="70">
        <v>2582</v>
      </c>
      <c r="F109" s="70">
        <v>14054.0766</v>
      </c>
      <c r="G109" s="71">
        <v>0.37969999999999998</v>
      </c>
      <c r="H109" s="72">
        <v>192</v>
      </c>
      <c r="I109" s="73">
        <v>2358</v>
      </c>
      <c r="J109" s="74">
        <v>8.14E-2</v>
      </c>
      <c r="K109" s="75">
        <v>2183</v>
      </c>
      <c r="L109" s="76">
        <v>5522</v>
      </c>
      <c r="M109" s="77">
        <v>0.39529999999999998</v>
      </c>
      <c r="N109" s="78">
        <v>5629.05</v>
      </c>
      <c r="O109" s="79">
        <v>3274.83</v>
      </c>
      <c r="P109" s="43"/>
    </row>
    <row r="110" spans="1:16" x14ac:dyDescent="0.25">
      <c r="A110" s="44">
        <v>110</v>
      </c>
      <c r="B110" s="18" t="s">
        <v>137</v>
      </c>
      <c r="C110" s="57">
        <v>1</v>
      </c>
      <c r="D110" s="69">
        <v>-152.18</v>
      </c>
      <c r="E110" s="70">
        <v>52520</v>
      </c>
      <c r="F110" s="70">
        <v>-34875.796999999999</v>
      </c>
      <c r="G110" s="71">
        <v>4.0099999999999997E-2</v>
      </c>
      <c r="H110" s="72">
        <v>493</v>
      </c>
      <c r="I110" s="73">
        <v>50777</v>
      </c>
      <c r="J110" s="74">
        <v>9.7000000000000003E-3</v>
      </c>
      <c r="K110" s="75">
        <v>50467</v>
      </c>
      <c r="L110" s="76">
        <v>77209</v>
      </c>
      <c r="M110" s="77">
        <v>0.65359999999999996</v>
      </c>
      <c r="N110" s="78">
        <v>4925.3900000000003</v>
      </c>
      <c r="O110" s="79">
        <v>3274.83</v>
      </c>
      <c r="P110" s="43"/>
    </row>
    <row r="111" spans="1:16" x14ac:dyDescent="0.25">
      <c r="A111" s="44">
        <v>111</v>
      </c>
      <c r="B111" s="18" t="s">
        <v>138</v>
      </c>
      <c r="C111" s="57">
        <v>1</v>
      </c>
      <c r="D111" s="69">
        <v>241.03</v>
      </c>
      <c r="E111" s="70">
        <v>221125</v>
      </c>
      <c r="F111" s="70">
        <v>113340.12519999999</v>
      </c>
      <c r="G111" s="71">
        <v>0.78610000000000002</v>
      </c>
      <c r="H111" s="72">
        <v>4590</v>
      </c>
      <c r="I111" s="73">
        <v>213018</v>
      </c>
      <c r="J111" s="74">
        <v>2.1499999999999998E-2</v>
      </c>
      <c r="K111" s="75">
        <v>210211</v>
      </c>
      <c r="L111" s="76">
        <v>464612</v>
      </c>
      <c r="M111" s="77">
        <v>0.45240000000000002</v>
      </c>
      <c r="N111" s="78">
        <v>4592.6899999999996</v>
      </c>
      <c r="O111" s="79">
        <v>3274.83</v>
      </c>
      <c r="P111" s="43"/>
    </row>
    <row r="112" spans="1:16" ht="25.2" x14ac:dyDescent="0.25">
      <c r="A112" s="44">
        <v>112</v>
      </c>
      <c r="B112" s="18" t="s">
        <v>139</v>
      </c>
      <c r="C112" s="57">
        <v>1</v>
      </c>
      <c r="D112" s="69">
        <v>54.79</v>
      </c>
      <c r="E112" s="70">
        <v>65571</v>
      </c>
      <c r="F112" s="70">
        <v>14029.723099999999</v>
      </c>
      <c r="G112" s="71">
        <v>0.377</v>
      </c>
      <c r="H112" s="72">
        <v>9713</v>
      </c>
      <c r="I112" s="73">
        <v>63364</v>
      </c>
      <c r="J112" s="74">
        <v>0.15329999999999999</v>
      </c>
      <c r="K112" s="75">
        <v>58119</v>
      </c>
      <c r="L112" s="76">
        <v>122247</v>
      </c>
      <c r="M112" s="77">
        <v>0.47539999999999999</v>
      </c>
      <c r="N112" s="78">
        <v>3684.16</v>
      </c>
      <c r="O112" s="79">
        <v>3274.83</v>
      </c>
      <c r="P112" s="43"/>
    </row>
    <row r="113" spans="1:16" ht="25.2" x14ac:dyDescent="0.25">
      <c r="A113" s="44">
        <v>113</v>
      </c>
      <c r="B113" s="18" t="s">
        <v>140</v>
      </c>
      <c r="C113" s="57">
        <v>1</v>
      </c>
      <c r="D113" s="69">
        <v>57.87</v>
      </c>
      <c r="E113" s="70">
        <v>592517</v>
      </c>
      <c r="F113" s="70">
        <v>44546.868999999999</v>
      </c>
      <c r="G113" s="71">
        <v>0.61760000000000004</v>
      </c>
      <c r="H113" s="72">
        <v>8454</v>
      </c>
      <c r="I113" s="73">
        <v>586222</v>
      </c>
      <c r="J113" s="74">
        <v>1.44E-2</v>
      </c>
      <c r="K113" s="75">
        <v>582758</v>
      </c>
      <c r="L113" s="76">
        <v>1099334</v>
      </c>
      <c r="M113" s="77">
        <v>0.53010000000000002</v>
      </c>
      <c r="N113" s="78">
        <v>3619.66</v>
      </c>
      <c r="O113" s="79">
        <v>3274.83</v>
      </c>
      <c r="P113" s="43"/>
    </row>
    <row r="114" spans="1:16" x14ac:dyDescent="0.25">
      <c r="A114" s="44">
        <v>114</v>
      </c>
      <c r="B114" s="18" t="s">
        <v>141</v>
      </c>
      <c r="C114" s="57">
        <v>1</v>
      </c>
      <c r="D114" s="69">
        <v>61.55</v>
      </c>
      <c r="E114" s="70">
        <v>57249</v>
      </c>
      <c r="F114" s="70">
        <v>14726.7089</v>
      </c>
      <c r="G114" s="71">
        <v>0.38769999999999999</v>
      </c>
      <c r="H114" s="72">
        <v>820</v>
      </c>
      <c r="I114" s="73">
        <v>54119</v>
      </c>
      <c r="J114" s="74">
        <v>1.52E-2</v>
      </c>
      <c r="K114" s="75">
        <v>53386</v>
      </c>
      <c r="L114" s="76">
        <v>161636</v>
      </c>
      <c r="M114" s="77">
        <v>0.33029999999999998</v>
      </c>
      <c r="N114" s="78">
        <v>5293.09</v>
      </c>
      <c r="O114" s="79">
        <v>3274.83</v>
      </c>
      <c r="P114" s="43"/>
    </row>
    <row r="115" spans="1:16" x14ac:dyDescent="0.25">
      <c r="A115" s="44">
        <v>115</v>
      </c>
      <c r="B115" s="18" t="s">
        <v>142</v>
      </c>
      <c r="C115" s="57">
        <v>1</v>
      </c>
      <c r="D115" s="69">
        <v>83.51</v>
      </c>
      <c r="E115" s="70">
        <v>43376</v>
      </c>
      <c r="F115" s="70">
        <v>17392.768899999999</v>
      </c>
      <c r="G115" s="71">
        <v>0.42509999999999998</v>
      </c>
      <c r="H115" s="72">
        <v>4534</v>
      </c>
      <c r="I115" s="73">
        <v>37783</v>
      </c>
      <c r="J115" s="74">
        <v>0.12</v>
      </c>
      <c r="K115" s="75">
        <v>34603</v>
      </c>
      <c r="L115" s="76">
        <v>113249</v>
      </c>
      <c r="M115" s="77">
        <v>0.30549999999999999</v>
      </c>
      <c r="N115" s="78">
        <v>4023.03</v>
      </c>
      <c r="O115" s="79">
        <v>3274.83</v>
      </c>
      <c r="P115" s="43"/>
    </row>
    <row r="116" spans="1:16" x14ac:dyDescent="0.25">
      <c r="A116" s="44">
        <v>116</v>
      </c>
      <c r="B116" s="18" t="s">
        <v>143</v>
      </c>
      <c r="C116" s="57">
        <v>1</v>
      </c>
      <c r="D116" s="69">
        <v>92.55</v>
      </c>
      <c r="E116" s="70">
        <v>311436</v>
      </c>
      <c r="F116" s="70">
        <v>51650.682099999998</v>
      </c>
      <c r="G116" s="71">
        <v>0.64710000000000001</v>
      </c>
      <c r="H116" s="72">
        <v>11850</v>
      </c>
      <c r="I116" s="73">
        <v>305777</v>
      </c>
      <c r="J116" s="74">
        <v>3.8800000000000001E-2</v>
      </c>
      <c r="K116" s="75">
        <v>301863</v>
      </c>
      <c r="L116" s="76">
        <v>662267</v>
      </c>
      <c r="M116" s="77">
        <v>0.45579999999999998</v>
      </c>
      <c r="N116" s="78">
        <v>3911.12</v>
      </c>
      <c r="O116" s="79">
        <v>3274.83</v>
      </c>
      <c r="P116" s="43"/>
    </row>
    <row r="117" spans="1:16" x14ac:dyDescent="0.25">
      <c r="A117" s="44">
        <v>117</v>
      </c>
      <c r="B117" s="18" t="s">
        <v>144</v>
      </c>
      <c r="C117" s="57">
        <v>1</v>
      </c>
      <c r="D117" s="69">
        <v>-90.93</v>
      </c>
      <c r="E117" s="70">
        <v>78514</v>
      </c>
      <c r="F117" s="70">
        <v>-25477.938300000002</v>
      </c>
      <c r="G117" s="71">
        <v>6.9500000000000006E-2</v>
      </c>
      <c r="H117" s="72">
        <v>3471</v>
      </c>
      <c r="I117" s="73">
        <v>78072</v>
      </c>
      <c r="J117" s="74">
        <v>4.4499999999999998E-2</v>
      </c>
      <c r="K117" s="75">
        <v>77084</v>
      </c>
      <c r="L117" s="76">
        <v>144259</v>
      </c>
      <c r="M117" s="77">
        <v>0.5343</v>
      </c>
      <c r="N117" s="78">
        <v>3701</v>
      </c>
      <c r="O117" s="79">
        <v>3274.83</v>
      </c>
      <c r="P117" s="43"/>
    </row>
    <row r="118" spans="1:16" x14ac:dyDescent="0.25">
      <c r="A118" s="44">
        <v>118</v>
      </c>
      <c r="B118" s="18" t="s">
        <v>145</v>
      </c>
      <c r="C118" s="57">
        <v>1</v>
      </c>
      <c r="D118" s="69">
        <v>93.5</v>
      </c>
      <c r="E118" s="70">
        <v>67370</v>
      </c>
      <c r="F118" s="70">
        <v>24267.9905</v>
      </c>
      <c r="G118" s="71">
        <v>0.49199999999999999</v>
      </c>
      <c r="H118" s="72">
        <v>745</v>
      </c>
      <c r="I118" s="73">
        <v>66085</v>
      </c>
      <c r="J118" s="74">
        <v>1.1299999999999999E-2</v>
      </c>
      <c r="K118" s="75">
        <v>65603</v>
      </c>
      <c r="L118" s="76">
        <v>141216</v>
      </c>
      <c r="M118" s="77">
        <v>0.46460000000000001</v>
      </c>
      <c r="N118" s="78">
        <v>3868.2</v>
      </c>
      <c r="O118" s="79">
        <v>3274.83</v>
      </c>
      <c r="P118" s="43"/>
    </row>
    <row r="119" spans="1:16" x14ac:dyDescent="0.25">
      <c r="A119" s="44">
        <v>119</v>
      </c>
      <c r="B119" s="18" t="s">
        <v>146</v>
      </c>
      <c r="C119" s="57">
        <v>1</v>
      </c>
      <c r="D119" s="69">
        <v>969.02</v>
      </c>
      <c r="E119" s="70">
        <v>1233</v>
      </c>
      <c r="F119" s="70">
        <v>34026.403200000001</v>
      </c>
      <c r="G119" s="71">
        <v>0.54279999999999995</v>
      </c>
      <c r="H119" s="72">
        <v>215</v>
      </c>
      <c r="I119" s="73">
        <v>1198</v>
      </c>
      <c r="J119" s="74">
        <v>0.17949999999999999</v>
      </c>
      <c r="K119" s="75">
        <v>1143</v>
      </c>
      <c r="L119" s="76">
        <v>1822</v>
      </c>
      <c r="M119" s="77">
        <v>0.62729999999999997</v>
      </c>
      <c r="N119" s="78">
        <v>5081.04</v>
      </c>
      <c r="O119" s="79">
        <v>3274.83</v>
      </c>
      <c r="P119" s="43"/>
    </row>
    <row r="120" spans="1:16" x14ac:dyDescent="0.25">
      <c r="A120" s="44">
        <v>120</v>
      </c>
      <c r="B120" s="18" t="s">
        <v>147</v>
      </c>
      <c r="C120" s="57">
        <v>1</v>
      </c>
      <c r="D120" s="69">
        <v>35.86</v>
      </c>
      <c r="E120" s="70">
        <v>160336</v>
      </c>
      <c r="F120" s="70">
        <v>14357.264499999999</v>
      </c>
      <c r="G120" s="71">
        <v>0.38500000000000001</v>
      </c>
      <c r="H120" s="72">
        <v>1111</v>
      </c>
      <c r="I120" s="73">
        <v>159091</v>
      </c>
      <c r="J120" s="74">
        <v>7.0000000000000001E-3</v>
      </c>
      <c r="K120" s="75">
        <v>158518</v>
      </c>
      <c r="L120" s="76">
        <v>321457</v>
      </c>
      <c r="M120" s="77">
        <v>0.49309999999999998</v>
      </c>
      <c r="N120" s="78">
        <v>3361.45</v>
      </c>
      <c r="O120" s="79">
        <v>3274.83</v>
      </c>
      <c r="P120" s="43"/>
    </row>
    <row r="121" spans="1:16" x14ac:dyDescent="0.25">
      <c r="A121" s="44">
        <v>121</v>
      </c>
      <c r="B121" s="18" t="s">
        <v>148</v>
      </c>
      <c r="C121" s="57">
        <v>1</v>
      </c>
      <c r="D121" s="69">
        <v>1192.32</v>
      </c>
      <c r="E121" s="70">
        <v>739</v>
      </c>
      <c r="F121" s="70">
        <v>32412.63</v>
      </c>
      <c r="G121" s="71">
        <v>0.53739999999999999</v>
      </c>
      <c r="H121" s="72">
        <v>34</v>
      </c>
      <c r="I121" s="73">
        <v>659</v>
      </c>
      <c r="J121" s="74">
        <v>5.16E-2</v>
      </c>
      <c r="K121" s="75">
        <v>627</v>
      </c>
      <c r="L121" s="76">
        <v>2066</v>
      </c>
      <c r="M121" s="77">
        <v>0.30349999999999999</v>
      </c>
      <c r="N121" s="78">
        <v>9047.1200000000008</v>
      </c>
      <c r="O121" s="79">
        <v>3274.83</v>
      </c>
      <c r="P121" s="43"/>
    </row>
    <row r="122" spans="1:16" x14ac:dyDescent="0.25">
      <c r="A122" s="44">
        <v>122</v>
      </c>
      <c r="B122" s="18" t="s">
        <v>149</v>
      </c>
      <c r="C122" s="57">
        <v>3</v>
      </c>
      <c r="D122" s="69">
        <v>4183.5200000000004</v>
      </c>
      <c r="E122" s="70">
        <v>14392</v>
      </c>
      <c r="F122" s="70">
        <v>501882.52769999998</v>
      </c>
      <c r="G122" s="71">
        <v>0.97060000000000002</v>
      </c>
      <c r="H122" s="72">
        <v>823</v>
      </c>
      <c r="I122" s="73">
        <v>9681</v>
      </c>
      <c r="J122" s="74">
        <v>8.5000000000000006E-2</v>
      </c>
      <c r="K122" s="75">
        <v>9141</v>
      </c>
      <c r="L122" s="76">
        <v>13010</v>
      </c>
      <c r="M122" s="77">
        <v>0.7026</v>
      </c>
      <c r="N122" s="78">
        <v>19362.11</v>
      </c>
      <c r="O122" s="79">
        <v>3274.83</v>
      </c>
      <c r="P122" s="43"/>
    </row>
    <row r="123" spans="1:16" x14ac:dyDescent="0.25">
      <c r="A123" s="44">
        <v>123</v>
      </c>
      <c r="B123" s="18" t="s">
        <v>150</v>
      </c>
      <c r="C123" s="57">
        <v>3</v>
      </c>
      <c r="D123" s="69">
        <v>4667.7700000000004</v>
      </c>
      <c r="E123" s="70">
        <v>4074</v>
      </c>
      <c r="F123" s="70">
        <v>297934.10820000002</v>
      </c>
      <c r="G123" s="71">
        <v>0.92510000000000003</v>
      </c>
      <c r="H123" s="72">
        <v>494</v>
      </c>
      <c r="I123" s="73">
        <v>2161</v>
      </c>
      <c r="J123" s="74">
        <v>0.2286</v>
      </c>
      <c r="K123" s="75">
        <v>1740</v>
      </c>
      <c r="L123" s="76">
        <v>3120</v>
      </c>
      <c r="M123" s="77">
        <v>0.55769999999999997</v>
      </c>
      <c r="N123" s="78">
        <v>31029.75</v>
      </c>
      <c r="O123" s="79">
        <v>3274.83</v>
      </c>
      <c r="P123" s="43"/>
    </row>
    <row r="124" spans="1:16" x14ac:dyDescent="0.25">
      <c r="A124" s="44">
        <v>124</v>
      </c>
      <c r="B124" s="18" t="s">
        <v>151</v>
      </c>
      <c r="C124" s="57">
        <v>1</v>
      </c>
      <c r="D124" s="69">
        <v>596.73</v>
      </c>
      <c r="E124" s="70">
        <v>3678</v>
      </c>
      <c r="F124" s="70">
        <v>36189.790300000001</v>
      </c>
      <c r="G124" s="71">
        <v>0.5615</v>
      </c>
      <c r="H124" s="72">
        <v>104</v>
      </c>
      <c r="I124" s="73">
        <v>3555</v>
      </c>
      <c r="J124" s="74">
        <v>2.93E-2</v>
      </c>
      <c r="K124" s="75">
        <v>3539</v>
      </c>
      <c r="L124" s="76">
        <v>5213</v>
      </c>
      <c r="M124" s="77">
        <v>0.67889999999999995</v>
      </c>
      <c r="N124" s="78">
        <v>5073.29</v>
      </c>
      <c r="O124" s="79">
        <v>3274.83</v>
      </c>
      <c r="P124" s="43"/>
    </row>
    <row r="125" spans="1:16" x14ac:dyDescent="0.25">
      <c r="A125" s="44">
        <v>125</v>
      </c>
      <c r="B125" s="18" t="s">
        <v>152</v>
      </c>
      <c r="C125" s="57">
        <v>1</v>
      </c>
      <c r="D125" s="69">
        <v>2545.5700000000002</v>
      </c>
      <c r="E125" s="70">
        <v>6388</v>
      </c>
      <c r="F125" s="70">
        <v>203454.20509999999</v>
      </c>
      <c r="G125" s="71">
        <v>0.87970000000000004</v>
      </c>
      <c r="H125" s="72">
        <v>336</v>
      </c>
      <c r="I125" s="73">
        <v>4026</v>
      </c>
      <c r="J125" s="74">
        <v>8.3500000000000005E-2</v>
      </c>
      <c r="K125" s="75">
        <v>3733</v>
      </c>
      <c r="L125" s="76">
        <v>7848</v>
      </c>
      <c r="M125" s="77">
        <v>0.47570000000000001</v>
      </c>
      <c r="N125" s="78">
        <v>24200.83</v>
      </c>
      <c r="O125" s="79">
        <v>3274.83</v>
      </c>
      <c r="P125" s="43"/>
    </row>
    <row r="126" spans="1:16" x14ac:dyDescent="0.25">
      <c r="A126" s="44">
        <v>126</v>
      </c>
      <c r="B126" s="18" t="s">
        <v>153</v>
      </c>
      <c r="C126" s="57">
        <v>1</v>
      </c>
      <c r="D126" s="69">
        <v>983.26</v>
      </c>
      <c r="E126" s="70">
        <v>17664</v>
      </c>
      <c r="F126" s="70">
        <v>130681.3731</v>
      </c>
      <c r="G126" s="71">
        <v>0.80479999999999996</v>
      </c>
      <c r="H126" s="72">
        <v>96</v>
      </c>
      <c r="I126" s="73">
        <v>15620</v>
      </c>
      <c r="J126" s="74">
        <v>6.1000000000000004E-3</v>
      </c>
      <c r="K126" s="75">
        <v>15553</v>
      </c>
      <c r="L126" s="76">
        <v>33723</v>
      </c>
      <c r="M126" s="77">
        <v>0.4612</v>
      </c>
      <c r="N126" s="78">
        <v>10006.629999999999</v>
      </c>
      <c r="O126" s="79">
        <v>3274.83</v>
      </c>
      <c r="P126" s="43"/>
    </row>
    <row r="127" spans="1:16" x14ac:dyDescent="0.25">
      <c r="A127" s="44">
        <v>127</v>
      </c>
      <c r="B127" s="18" t="s">
        <v>154</v>
      </c>
      <c r="C127" s="57">
        <v>3</v>
      </c>
      <c r="D127" s="69">
        <v>6409.48</v>
      </c>
      <c r="E127" s="70">
        <v>1198</v>
      </c>
      <c r="F127" s="70">
        <v>221845.72529999999</v>
      </c>
      <c r="G127" s="71">
        <v>0.89300000000000002</v>
      </c>
      <c r="H127" s="72">
        <v>145</v>
      </c>
      <c r="I127" s="73">
        <v>960</v>
      </c>
      <c r="J127" s="74">
        <v>0.151</v>
      </c>
      <c r="K127" s="75">
        <v>857</v>
      </c>
      <c r="L127" s="76">
        <v>1409</v>
      </c>
      <c r="M127" s="77">
        <v>0.60819999999999996</v>
      </c>
      <c r="N127" s="78">
        <v>19150.28</v>
      </c>
      <c r="O127" s="79">
        <v>3274.83</v>
      </c>
      <c r="P127" s="43"/>
    </row>
    <row r="128" spans="1:16" x14ac:dyDescent="0.25">
      <c r="A128" s="44">
        <v>128</v>
      </c>
      <c r="B128" s="18" t="s">
        <v>155</v>
      </c>
      <c r="C128" s="57">
        <v>3</v>
      </c>
      <c r="D128" s="69">
        <v>1625.11</v>
      </c>
      <c r="E128" s="70">
        <v>55611</v>
      </c>
      <c r="F128" s="70">
        <v>383232.67499999999</v>
      </c>
      <c r="G128" s="71">
        <v>0.95189999999999997</v>
      </c>
      <c r="H128" s="72">
        <v>1278</v>
      </c>
      <c r="I128" s="73">
        <v>36392</v>
      </c>
      <c r="J128" s="74">
        <v>3.5099999999999999E-2</v>
      </c>
      <c r="K128" s="75">
        <v>35438</v>
      </c>
      <c r="L128" s="76">
        <v>58552</v>
      </c>
      <c r="M128" s="77">
        <v>0.60519999999999996</v>
      </c>
      <c r="N128" s="78">
        <v>14991.57</v>
      </c>
      <c r="O128" s="79">
        <v>3274.83</v>
      </c>
      <c r="P128" s="43"/>
    </row>
    <row r="129" spans="1:16" x14ac:dyDescent="0.25">
      <c r="A129" s="44">
        <v>129</v>
      </c>
      <c r="B129" s="18" t="s">
        <v>156</v>
      </c>
      <c r="C129" s="57">
        <v>1</v>
      </c>
      <c r="D129" s="69">
        <v>340.07</v>
      </c>
      <c r="E129" s="70">
        <v>57837</v>
      </c>
      <c r="F129" s="70">
        <v>81784.138200000001</v>
      </c>
      <c r="G129" s="71">
        <v>0.71660000000000001</v>
      </c>
      <c r="H129" s="72">
        <v>1359</v>
      </c>
      <c r="I129" s="73">
        <v>47416</v>
      </c>
      <c r="J129" s="74">
        <v>2.87E-2</v>
      </c>
      <c r="K129" s="75">
        <v>46511</v>
      </c>
      <c r="L129" s="76">
        <v>86732</v>
      </c>
      <c r="M129" s="77">
        <v>0.5363</v>
      </c>
      <c r="N129" s="78">
        <v>7386.56</v>
      </c>
      <c r="O129" s="79">
        <v>3274.83</v>
      </c>
      <c r="P129" s="43"/>
    </row>
    <row r="130" spans="1:16" ht="25.2" x14ac:dyDescent="0.25">
      <c r="A130" s="44">
        <v>130</v>
      </c>
      <c r="B130" s="18" t="s">
        <v>397</v>
      </c>
      <c r="C130" s="57">
        <v>3</v>
      </c>
      <c r="D130" s="69">
        <v>16152.44</v>
      </c>
      <c r="E130" s="70">
        <v>7855</v>
      </c>
      <c r="F130" s="70">
        <v>1431565.3315000001</v>
      </c>
      <c r="G130" s="71">
        <v>1</v>
      </c>
      <c r="H130" s="72">
        <v>0</v>
      </c>
      <c r="I130" s="73">
        <v>3809</v>
      </c>
      <c r="J130" s="74">
        <v>0</v>
      </c>
      <c r="K130" s="75">
        <v>3809</v>
      </c>
      <c r="L130" s="76">
        <v>5149</v>
      </c>
      <c r="M130" s="77">
        <v>0.73980000000000001</v>
      </c>
      <c r="N130" s="78">
        <v>32945.86</v>
      </c>
      <c r="O130" s="79">
        <v>3274.83</v>
      </c>
      <c r="P130" s="43"/>
    </row>
    <row r="131" spans="1:16" ht="25.2" x14ac:dyDescent="0.25">
      <c r="A131" s="44">
        <v>131</v>
      </c>
      <c r="B131" s="18" t="s">
        <v>157</v>
      </c>
      <c r="C131" s="57">
        <v>1</v>
      </c>
      <c r="D131" s="69">
        <v>-228.28</v>
      </c>
      <c r="E131" s="70">
        <v>15065</v>
      </c>
      <c r="F131" s="70">
        <v>-28019.236199999999</v>
      </c>
      <c r="G131" s="71">
        <v>5.8799999999999998E-2</v>
      </c>
      <c r="H131" s="72">
        <v>345</v>
      </c>
      <c r="I131" s="73">
        <v>12974</v>
      </c>
      <c r="J131" s="74">
        <v>2.6599999999999999E-2</v>
      </c>
      <c r="K131" s="75">
        <v>12716</v>
      </c>
      <c r="L131" s="76">
        <v>17196</v>
      </c>
      <c r="M131" s="77">
        <v>0.73950000000000005</v>
      </c>
      <c r="N131" s="78">
        <v>7771.33</v>
      </c>
      <c r="O131" s="79">
        <v>3274.83</v>
      </c>
      <c r="P131" s="43"/>
    </row>
    <row r="132" spans="1:16" x14ac:dyDescent="0.25">
      <c r="A132" s="44">
        <v>132</v>
      </c>
      <c r="B132" s="18" t="s">
        <v>158</v>
      </c>
      <c r="C132" s="57">
        <v>1</v>
      </c>
      <c r="D132" s="69">
        <v>171.38</v>
      </c>
      <c r="E132" s="70">
        <v>14915</v>
      </c>
      <c r="F132" s="70">
        <v>20930.681100000002</v>
      </c>
      <c r="G132" s="71">
        <v>0.45989999999999998</v>
      </c>
      <c r="H132" s="72">
        <v>147</v>
      </c>
      <c r="I132" s="73">
        <v>13290</v>
      </c>
      <c r="J132" s="74">
        <v>1.11E-2</v>
      </c>
      <c r="K132" s="75">
        <v>13204</v>
      </c>
      <c r="L132" s="76">
        <v>28599</v>
      </c>
      <c r="M132" s="77">
        <v>0.4617</v>
      </c>
      <c r="N132" s="78">
        <v>7653.4</v>
      </c>
      <c r="O132" s="79">
        <v>3274.83</v>
      </c>
      <c r="P132" s="43"/>
    </row>
    <row r="133" spans="1:16" x14ac:dyDescent="0.25">
      <c r="A133" s="44">
        <v>133</v>
      </c>
      <c r="B133" s="18" t="s">
        <v>159</v>
      </c>
      <c r="C133" s="57">
        <v>1</v>
      </c>
      <c r="D133" s="69">
        <v>647.24</v>
      </c>
      <c r="E133" s="70">
        <v>18504</v>
      </c>
      <c r="F133" s="70">
        <v>88043.016499999998</v>
      </c>
      <c r="G133" s="71">
        <v>0.73529999999999995</v>
      </c>
      <c r="H133" s="72">
        <v>1591</v>
      </c>
      <c r="I133" s="73">
        <v>12339</v>
      </c>
      <c r="J133" s="74">
        <v>0.12889999999999999</v>
      </c>
      <c r="K133" s="75">
        <v>11084</v>
      </c>
      <c r="L133" s="76">
        <v>15855</v>
      </c>
      <c r="M133" s="77">
        <v>0.69910000000000005</v>
      </c>
      <c r="N133" s="78">
        <v>15142.4</v>
      </c>
      <c r="O133" s="79">
        <v>3274.83</v>
      </c>
      <c r="P133" s="43"/>
    </row>
    <row r="134" spans="1:16" x14ac:dyDescent="0.25">
      <c r="A134" s="44">
        <v>134</v>
      </c>
      <c r="B134" s="18" t="s">
        <v>27</v>
      </c>
      <c r="C134" s="57">
        <v>1</v>
      </c>
      <c r="D134" s="69">
        <v>256.97000000000003</v>
      </c>
      <c r="E134" s="70">
        <v>108562</v>
      </c>
      <c r="F134" s="70">
        <v>84668.014500000005</v>
      </c>
      <c r="G134" s="71">
        <v>0.72189999999999999</v>
      </c>
      <c r="H134" s="72">
        <v>4070</v>
      </c>
      <c r="I134" s="73">
        <v>95264</v>
      </c>
      <c r="J134" s="74">
        <v>4.2700000000000002E-2</v>
      </c>
      <c r="K134" s="75">
        <v>94168</v>
      </c>
      <c r="L134" s="76">
        <v>116838</v>
      </c>
      <c r="M134" s="77">
        <v>0.80600000000000005</v>
      </c>
      <c r="N134" s="78">
        <v>8438.57</v>
      </c>
      <c r="O134" s="79">
        <v>3274.83</v>
      </c>
      <c r="P134" s="43"/>
    </row>
    <row r="135" spans="1:16" x14ac:dyDescent="0.25">
      <c r="A135" s="44">
        <v>135</v>
      </c>
      <c r="B135" s="18" t="s">
        <v>160</v>
      </c>
      <c r="C135" s="57">
        <v>1</v>
      </c>
      <c r="D135" s="69">
        <v>172.82</v>
      </c>
      <c r="E135" s="70">
        <v>19539</v>
      </c>
      <c r="F135" s="70">
        <v>24156.980200000002</v>
      </c>
      <c r="G135" s="71">
        <v>0.48659999999999998</v>
      </c>
      <c r="H135" s="72">
        <v>417</v>
      </c>
      <c r="I135" s="73">
        <v>18086</v>
      </c>
      <c r="J135" s="74">
        <v>2.3099999999999999E-2</v>
      </c>
      <c r="K135" s="75">
        <v>17793</v>
      </c>
      <c r="L135" s="76">
        <v>24138</v>
      </c>
      <c r="M135" s="77">
        <v>0.73709999999999998</v>
      </c>
      <c r="N135" s="78">
        <v>9461.4500000000007</v>
      </c>
      <c r="O135" s="79">
        <v>3274.83</v>
      </c>
      <c r="P135" s="43"/>
    </row>
    <row r="136" spans="1:16" x14ac:dyDescent="0.25">
      <c r="A136" s="44">
        <v>136</v>
      </c>
      <c r="B136" s="18" t="s">
        <v>161</v>
      </c>
      <c r="C136" s="57">
        <v>1</v>
      </c>
      <c r="D136" s="69">
        <v>108.19</v>
      </c>
      <c r="E136" s="70">
        <v>10125</v>
      </c>
      <c r="F136" s="70">
        <v>10886.154699999999</v>
      </c>
      <c r="G136" s="71">
        <v>0.3422</v>
      </c>
      <c r="H136" s="72">
        <v>267</v>
      </c>
      <c r="I136" s="73">
        <v>9318</v>
      </c>
      <c r="J136" s="74">
        <v>2.87E-2</v>
      </c>
      <c r="K136" s="75">
        <v>9135</v>
      </c>
      <c r="L136" s="76">
        <v>14855</v>
      </c>
      <c r="M136" s="77">
        <v>0.6149</v>
      </c>
      <c r="N136" s="78">
        <v>7887.51</v>
      </c>
      <c r="O136" s="79">
        <v>3274.83</v>
      </c>
      <c r="P136" s="43"/>
    </row>
    <row r="137" spans="1:16" x14ac:dyDescent="0.25">
      <c r="A137" s="44">
        <v>137</v>
      </c>
      <c r="B137" s="18" t="s">
        <v>162</v>
      </c>
      <c r="C137" s="57">
        <v>3</v>
      </c>
      <c r="D137" s="69">
        <v>1220.8699999999999</v>
      </c>
      <c r="E137" s="70">
        <v>81676</v>
      </c>
      <c r="F137" s="70">
        <v>348913.52789999999</v>
      </c>
      <c r="G137" s="71">
        <v>0.94389999999999996</v>
      </c>
      <c r="H137" s="72">
        <v>16282</v>
      </c>
      <c r="I137" s="73">
        <v>71218</v>
      </c>
      <c r="J137" s="74">
        <v>0.2286</v>
      </c>
      <c r="K137" s="75">
        <v>63729</v>
      </c>
      <c r="L137" s="76">
        <v>87794</v>
      </c>
      <c r="M137" s="77">
        <v>0.72589999999999999</v>
      </c>
      <c r="N137" s="78">
        <v>7182.7</v>
      </c>
      <c r="O137" s="79">
        <v>3274.83</v>
      </c>
      <c r="P137" s="43"/>
    </row>
    <row r="138" spans="1:16" x14ac:dyDescent="0.25">
      <c r="A138" s="44">
        <v>138</v>
      </c>
      <c r="B138" s="18" t="s">
        <v>163</v>
      </c>
      <c r="C138" s="57">
        <v>3</v>
      </c>
      <c r="D138" s="69">
        <v>2293.44</v>
      </c>
      <c r="E138" s="70">
        <v>41731</v>
      </c>
      <c r="F138" s="70">
        <v>468508.39679999999</v>
      </c>
      <c r="G138" s="71">
        <v>0.96519999999999995</v>
      </c>
      <c r="H138" s="72">
        <v>5439</v>
      </c>
      <c r="I138" s="73">
        <v>40704</v>
      </c>
      <c r="J138" s="74">
        <v>0.1336</v>
      </c>
      <c r="K138" s="75">
        <v>39671</v>
      </c>
      <c r="L138" s="76">
        <v>49524</v>
      </c>
      <c r="M138" s="77">
        <v>0.80100000000000005</v>
      </c>
      <c r="N138" s="78">
        <v>7525.96</v>
      </c>
      <c r="O138" s="79">
        <v>3274.83</v>
      </c>
      <c r="P138" s="43"/>
    </row>
    <row r="139" spans="1:16" x14ac:dyDescent="0.25">
      <c r="A139" s="44">
        <v>139</v>
      </c>
      <c r="B139" s="18" t="s">
        <v>164</v>
      </c>
      <c r="C139" s="57">
        <v>3</v>
      </c>
      <c r="D139" s="69">
        <v>545.91999999999996</v>
      </c>
      <c r="E139" s="70">
        <v>365872</v>
      </c>
      <c r="F139" s="70">
        <v>330213.05489999999</v>
      </c>
      <c r="G139" s="71">
        <v>0.9385</v>
      </c>
      <c r="H139" s="72">
        <v>13006</v>
      </c>
      <c r="I139" s="73">
        <v>354790</v>
      </c>
      <c r="J139" s="74">
        <v>3.6700000000000003E-2</v>
      </c>
      <c r="K139" s="75">
        <v>351966</v>
      </c>
      <c r="L139" s="76">
        <v>498802</v>
      </c>
      <c r="M139" s="77">
        <v>0.7056</v>
      </c>
      <c r="N139" s="78">
        <v>5374.07</v>
      </c>
      <c r="O139" s="79">
        <v>3274.83</v>
      </c>
      <c r="P139" s="43"/>
    </row>
    <row r="140" spans="1:16" x14ac:dyDescent="0.25">
      <c r="A140" s="44">
        <v>140</v>
      </c>
      <c r="B140" s="18" t="s">
        <v>165</v>
      </c>
      <c r="C140" s="57">
        <v>3</v>
      </c>
      <c r="D140" s="69">
        <v>1768.02</v>
      </c>
      <c r="E140" s="70">
        <v>9578</v>
      </c>
      <c r="F140" s="70">
        <v>173031.01689999999</v>
      </c>
      <c r="G140" s="71">
        <v>0.84489999999999998</v>
      </c>
      <c r="H140" s="72">
        <v>1100</v>
      </c>
      <c r="I140" s="73">
        <v>9242</v>
      </c>
      <c r="J140" s="74">
        <v>0.11899999999999999</v>
      </c>
      <c r="K140" s="75">
        <v>8897</v>
      </c>
      <c r="L140" s="76">
        <v>12137</v>
      </c>
      <c r="M140" s="77">
        <v>0.73299999999999998</v>
      </c>
      <c r="N140" s="78">
        <v>7853.64</v>
      </c>
      <c r="O140" s="79">
        <v>3274.83</v>
      </c>
      <c r="P140" s="43"/>
    </row>
    <row r="141" spans="1:16" x14ac:dyDescent="0.25">
      <c r="A141" s="44">
        <v>141</v>
      </c>
      <c r="B141" s="18" t="s">
        <v>28</v>
      </c>
      <c r="C141" s="57">
        <v>1</v>
      </c>
      <c r="D141" s="69">
        <v>239.3</v>
      </c>
      <c r="E141" s="70">
        <v>128333</v>
      </c>
      <c r="F141" s="70">
        <v>85724.610799999995</v>
      </c>
      <c r="G141" s="71">
        <v>0.72729999999999995</v>
      </c>
      <c r="H141" s="72">
        <v>2030</v>
      </c>
      <c r="I141" s="73">
        <v>124559</v>
      </c>
      <c r="J141" s="74">
        <v>1.6299999999999999E-2</v>
      </c>
      <c r="K141" s="75">
        <v>123834</v>
      </c>
      <c r="L141" s="76">
        <v>210622</v>
      </c>
      <c r="M141" s="77">
        <v>0.58789999999999998</v>
      </c>
      <c r="N141" s="78">
        <v>4705.34</v>
      </c>
      <c r="O141" s="79">
        <v>3274.83</v>
      </c>
      <c r="P141" s="43"/>
    </row>
    <row r="142" spans="1:16" x14ac:dyDescent="0.25">
      <c r="A142" s="44">
        <v>142</v>
      </c>
      <c r="B142" s="18" t="s">
        <v>166</v>
      </c>
      <c r="C142" s="57">
        <v>1</v>
      </c>
      <c r="D142" s="69">
        <v>-28.61</v>
      </c>
      <c r="E142" s="70">
        <v>198066</v>
      </c>
      <c r="F142" s="70">
        <v>-12733.9661</v>
      </c>
      <c r="G142" s="71">
        <v>0.1123</v>
      </c>
      <c r="H142" s="72">
        <v>2046</v>
      </c>
      <c r="I142" s="73">
        <v>195898</v>
      </c>
      <c r="J142" s="74">
        <v>1.04E-2</v>
      </c>
      <c r="K142" s="75">
        <v>194650</v>
      </c>
      <c r="L142" s="76">
        <v>385940</v>
      </c>
      <c r="M142" s="77">
        <v>0.50439999999999996</v>
      </c>
      <c r="N142" s="78">
        <v>3989.94</v>
      </c>
      <c r="O142" s="79">
        <v>3274.83</v>
      </c>
      <c r="P142" s="43"/>
    </row>
    <row r="143" spans="1:16" x14ac:dyDescent="0.25">
      <c r="A143" s="44">
        <v>143</v>
      </c>
      <c r="B143" s="18" t="s">
        <v>167</v>
      </c>
      <c r="C143" s="57">
        <v>1</v>
      </c>
      <c r="D143" s="69">
        <v>343.12</v>
      </c>
      <c r="E143" s="70">
        <v>7442</v>
      </c>
      <c r="F143" s="70">
        <v>29599.7637</v>
      </c>
      <c r="G143" s="71">
        <v>0.52669999999999995</v>
      </c>
      <c r="H143" s="72">
        <v>213</v>
      </c>
      <c r="I143" s="73">
        <v>7204</v>
      </c>
      <c r="J143" s="74">
        <v>2.9600000000000001E-2</v>
      </c>
      <c r="K143" s="75">
        <v>7151</v>
      </c>
      <c r="L143" s="76">
        <v>10094</v>
      </c>
      <c r="M143" s="77">
        <v>0.70840000000000003</v>
      </c>
      <c r="N143" s="78">
        <v>4845.8999999999996</v>
      </c>
      <c r="O143" s="79">
        <v>3274.83</v>
      </c>
      <c r="P143" s="43"/>
    </row>
    <row r="144" spans="1:16" x14ac:dyDescent="0.25">
      <c r="A144" s="44">
        <v>144</v>
      </c>
      <c r="B144" s="18" t="s">
        <v>168</v>
      </c>
      <c r="C144" s="57">
        <v>3</v>
      </c>
      <c r="D144" s="69">
        <v>1031.51</v>
      </c>
      <c r="E144" s="70">
        <v>11873</v>
      </c>
      <c r="F144" s="70">
        <v>112397.1531</v>
      </c>
      <c r="G144" s="71">
        <v>0.78339999999999999</v>
      </c>
      <c r="H144" s="72">
        <v>518</v>
      </c>
      <c r="I144" s="73">
        <v>10996</v>
      </c>
      <c r="J144" s="74">
        <v>4.7100000000000003E-2</v>
      </c>
      <c r="K144" s="75">
        <v>10835</v>
      </c>
      <c r="L144" s="76">
        <v>19381</v>
      </c>
      <c r="M144" s="77">
        <v>0.55910000000000004</v>
      </c>
      <c r="N144" s="78">
        <v>5958.11</v>
      </c>
      <c r="O144" s="79">
        <v>3274.83</v>
      </c>
      <c r="P144" s="43"/>
    </row>
    <row r="145" spans="1:16" x14ac:dyDescent="0.25">
      <c r="A145" s="44">
        <v>145</v>
      </c>
      <c r="B145" s="18" t="s">
        <v>169</v>
      </c>
      <c r="C145" s="57">
        <v>1</v>
      </c>
      <c r="D145" s="69">
        <v>76.39</v>
      </c>
      <c r="E145" s="70">
        <v>2930</v>
      </c>
      <c r="F145" s="70">
        <v>4134.6941999999999</v>
      </c>
      <c r="G145" s="71">
        <v>0.26740000000000003</v>
      </c>
      <c r="H145" s="72">
        <v>45</v>
      </c>
      <c r="I145" s="73">
        <v>2870</v>
      </c>
      <c r="J145" s="74">
        <v>1.5699999999999999E-2</v>
      </c>
      <c r="K145" s="75">
        <v>2848</v>
      </c>
      <c r="L145" s="76">
        <v>8295</v>
      </c>
      <c r="M145" s="77">
        <v>0.34329999999999999</v>
      </c>
      <c r="N145" s="78">
        <v>3374.26</v>
      </c>
      <c r="O145" s="79">
        <v>3274.83</v>
      </c>
      <c r="P145" s="43"/>
    </row>
    <row r="146" spans="1:16" x14ac:dyDescent="0.25">
      <c r="A146" s="44">
        <v>146</v>
      </c>
      <c r="B146" s="18" t="s">
        <v>170</v>
      </c>
      <c r="C146" s="57">
        <v>1</v>
      </c>
      <c r="D146" s="69">
        <v>653.66999999999996</v>
      </c>
      <c r="E146" s="70">
        <v>102924</v>
      </c>
      <c r="F146" s="70">
        <v>209708.1373</v>
      </c>
      <c r="G146" s="71">
        <v>0.88770000000000004</v>
      </c>
      <c r="H146" s="72">
        <v>4105</v>
      </c>
      <c r="I146" s="73">
        <v>98126</v>
      </c>
      <c r="J146" s="74">
        <v>4.1799999999999997E-2</v>
      </c>
      <c r="K146" s="75">
        <v>95357</v>
      </c>
      <c r="L146" s="76">
        <v>223179</v>
      </c>
      <c r="M146" s="77">
        <v>0.42730000000000001</v>
      </c>
      <c r="N146" s="78">
        <v>5298.22</v>
      </c>
      <c r="O146" s="79">
        <v>3274.83</v>
      </c>
      <c r="P146" s="43"/>
    </row>
    <row r="147" spans="1:16" x14ac:dyDescent="0.25">
      <c r="A147" s="44">
        <v>147</v>
      </c>
      <c r="B147" s="18" t="s">
        <v>171</v>
      </c>
      <c r="C147" s="57">
        <v>3</v>
      </c>
      <c r="D147" s="69">
        <v>890.38</v>
      </c>
      <c r="E147" s="70">
        <v>45190</v>
      </c>
      <c r="F147" s="70">
        <v>189276.09150000001</v>
      </c>
      <c r="G147" s="71">
        <v>0.86099999999999999</v>
      </c>
      <c r="H147" s="72">
        <v>1868</v>
      </c>
      <c r="I147" s="73">
        <v>41597</v>
      </c>
      <c r="J147" s="74">
        <v>4.4900000000000002E-2</v>
      </c>
      <c r="K147" s="75">
        <v>40879</v>
      </c>
      <c r="L147" s="76">
        <v>65104</v>
      </c>
      <c r="M147" s="77">
        <v>0.62790000000000001</v>
      </c>
      <c r="N147" s="78">
        <v>6332.43</v>
      </c>
      <c r="O147" s="79">
        <v>3274.83</v>
      </c>
      <c r="P147" s="43"/>
    </row>
    <row r="148" spans="1:16" x14ac:dyDescent="0.25">
      <c r="A148" s="44">
        <v>148</v>
      </c>
      <c r="B148" s="18" t="s">
        <v>172</v>
      </c>
      <c r="C148" s="57">
        <v>1</v>
      </c>
      <c r="D148" s="69">
        <v>18.5</v>
      </c>
      <c r="E148" s="70">
        <v>113782</v>
      </c>
      <c r="F148" s="70">
        <v>6240.3576999999996</v>
      </c>
      <c r="G148" s="71">
        <v>0.2888</v>
      </c>
      <c r="H148" s="72">
        <v>443</v>
      </c>
      <c r="I148" s="73">
        <v>111805</v>
      </c>
      <c r="J148" s="74">
        <v>4.0000000000000001E-3</v>
      </c>
      <c r="K148" s="75">
        <v>111501</v>
      </c>
      <c r="L148" s="76">
        <v>242066</v>
      </c>
      <c r="M148" s="77">
        <v>0.46060000000000001</v>
      </c>
      <c r="N148" s="78">
        <v>4220.33</v>
      </c>
      <c r="O148" s="79">
        <v>3274.83</v>
      </c>
      <c r="P148" s="43"/>
    </row>
    <row r="149" spans="1:16" x14ac:dyDescent="0.25">
      <c r="A149" s="44">
        <v>149</v>
      </c>
      <c r="B149" s="18" t="s">
        <v>173</v>
      </c>
      <c r="C149" s="57">
        <v>1</v>
      </c>
      <c r="D149" s="69">
        <v>1124.8599999999999</v>
      </c>
      <c r="E149" s="70">
        <v>4516</v>
      </c>
      <c r="F149" s="70">
        <v>75591.735499999995</v>
      </c>
      <c r="G149" s="71">
        <v>0.70320000000000005</v>
      </c>
      <c r="H149" s="72">
        <v>72</v>
      </c>
      <c r="I149" s="73">
        <v>4146</v>
      </c>
      <c r="J149" s="74">
        <v>1.7399999999999999E-2</v>
      </c>
      <c r="K149" s="75">
        <v>4112</v>
      </c>
      <c r="L149" s="76">
        <v>5463</v>
      </c>
      <c r="M149" s="77">
        <v>0.75270000000000004</v>
      </c>
      <c r="N149" s="78">
        <v>7554.2</v>
      </c>
      <c r="O149" s="79">
        <v>3274.83</v>
      </c>
      <c r="P149" s="43"/>
    </row>
    <row r="150" spans="1:16" x14ac:dyDescent="0.25">
      <c r="A150" s="44">
        <v>150</v>
      </c>
      <c r="B150" s="18" t="s">
        <v>174</v>
      </c>
      <c r="C150" s="57">
        <v>1</v>
      </c>
      <c r="D150" s="69">
        <v>-396.27</v>
      </c>
      <c r="E150" s="70">
        <v>5810</v>
      </c>
      <c r="F150" s="70">
        <v>-30205.063600000001</v>
      </c>
      <c r="G150" s="71">
        <v>5.0799999999999998E-2</v>
      </c>
      <c r="H150" s="72">
        <v>143</v>
      </c>
      <c r="I150" s="73">
        <v>5324</v>
      </c>
      <c r="J150" s="74">
        <v>2.69E-2</v>
      </c>
      <c r="K150" s="75">
        <v>5247</v>
      </c>
      <c r="L150" s="76">
        <v>6596</v>
      </c>
      <c r="M150" s="77">
        <v>0.79549999999999998</v>
      </c>
      <c r="N150" s="78">
        <v>5764.73</v>
      </c>
      <c r="O150" s="79">
        <v>3274.83</v>
      </c>
      <c r="P150" s="43"/>
    </row>
    <row r="151" spans="1:16" x14ac:dyDescent="0.25">
      <c r="A151" s="44">
        <v>151</v>
      </c>
      <c r="B151" s="18" t="s">
        <v>175</v>
      </c>
      <c r="C151" s="57">
        <v>1</v>
      </c>
      <c r="D151" s="69">
        <v>-27.05</v>
      </c>
      <c r="E151" s="70">
        <v>21262</v>
      </c>
      <c r="F151" s="70">
        <v>-3944.6713</v>
      </c>
      <c r="G151" s="71">
        <v>0.16839999999999999</v>
      </c>
      <c r="H151" s="72">
        <v>245</v>
      </c>
      <c r="I151" s="73">
        <v>20449</v>
      </c>
      <c r="J151" s="74">
        <v>1.2E-2</v>
      </c>
      <c r="K151" s="75">
        <v>20367</v>
      </c>
      <c r="L151" s="76">
        <v>27028</v>
      </c>
      <c r="M151" s="77">
        <v>0.75360000000000005</v>
      </c>
      <c r="N151" s="78">
        <v>5125.63</v>
      </c>
      <c r="O151" s="79">
        <v>3274.83</v>
      </c>
      <c r="P151" s="43"/>
    </row>
    <row r="152" spans="1:16" ht="25.2" x14ac:dyDescent="0.25">
      <c r="A152" s="44">
        <v>152</v>
      </c>
      <c r="B152" s="18" t="s">
        <v>176</v>
      </c>
      <c r="C152" s="57">
        <v>3</v>
      </c>
      <c r="D152" s="69">
        <v>744.09</v>
      </c>
      <c r="E152" s="70">
        <v>20385</v>
      </c>
      <c r="F152" s="70">
        <v>106238.17849999999</v>
      </c>
      <c r="G152" s="71">
        <v>0.76470000000000005</v>
      </c>
      <c r="H152" s="72">
        <v>1268</v>
      </c>
      <c r="I152" s="73">
        <v>19749</v>
      </c>
      <c r="J152" s="74">
        <v>6.4199999999999993E-2</v>
      </c>
      <c r="K152" s="75">
        <v>19093</v>
      </c>
      <c r="L152" s="76">
        <v>37899</v>
      </c>
      <c r="M152" s="77">
        <v>0.50380000000000003</v>
      </c>
      <c r="N152" s="78">
        <v>4500.7700000000004</v>
      </c>
      <c r="O152" s="79">
        <v>3274.83</v>
      </c>
      <c r="P152" s="43"/>
    </row>
    <row r="153" spans="1:16" x14ac:dyDescent="0.25">
      <c r="A153" s="44">
        <v>153</v>
      </c>
      <c r="B153" s="18" t="s">
        <v>177</v>
      </c>
      <c r="C153" s="57">
        <v>2</v>
      </c>
      <c r="D153" s="69">
        <v>660.53</v>
      </c>
      <c r="E153" s="70">
        <v>58844</v>
      </c>
      <c r="F153" s="70">
        <v>160229.8426</v>
      </c>
      <c r="G153" s="71">
        <v>0.83689999999999998</v>
      </c>
      <c r="H153" s="72">
        <v>369</v>
      </c>
      <c r="I153" s="73">
        <v>58074</v>
      </c>
      <c r="J153" s="74">
        <v>6.4000000000000003E-3</v>
      </c>
      <c r="K153" s="75">
        <v>57968</v>
      </c>
      <c r="L153" s="76">
        <v>105549</v>
      </c>
      <c r="M153" s="77">
        <v>0.54920000000000002</v>
      </c>
      <c r="N153" s="78">
        <v>2987.15</v>
      </c>
      <c r="O153" s="79">
        <v>3274.83</v>
      </c>
      <c r="P153" s="43"/>
    </row>
    <row r="154" spans="1:16" x14ac:dyDescent="0.25">
      <c r="A154" s="44">
        <v>155</v>
      </c>
      <c r="B154" s="18" t="s">
        <v>178</v>
      </c>
      <c r="C154" s="57">
        <v>1</v>
      </c>
      <c r="D154" s="69">
        <v>1805.92</v>
      </c>
      <c r="E154" s="70">
        <v>919</v>
      </c>
      <c r="F154" s="70">
        <v>54746.418100000003</v>
      </c>
      <c r="G154" s="71">
        <v>0.66039999999999999</v>
      </c>
      <c r="H154" s="72">
        <v>11</v>
      </c>
      <c r="I154" s="73">
        <v>902</v>
      </c>
      <c r="J154" s="74">
        <v>1.2200000000000001E-2</v>
      </c>
      <c r="K154" s="75">
        <v>899</v>
      </c>
      <c r="L154" s="76">
        <v>1103</v>
      </c>
      <c r="M154" s="77">
        <v>0.81499999999999995</v>
      </c>
      <c r="N154" s="78">
        <v>5196.82</v>
      </c>
      <c r="O154" s="79">
        <v>3274.83</v>
      </c>
      <c r="P154" s="43"/>
    </row>
    <row r="155" spans="1:16" ht="25.2" x14ac:dyDescent="0.25">
      <c r="A155" s="44">
        <v>156</v>
      </c>
      <c r="B155" s="18" t="s">
        <v>179</v>
      </c>
      <c r="C155" s="57">
        <v>2</v>
      </c>
      <c r="D155" s="69">
        <v>737.46</v>
      </c>
      <c r="E155" s="70">
        <v>29839</v>
      </c>
      <c r="F155" s="70">
        <v>127388.8078</v>
      </c>
      <c r="G155" s="71">
        <v>0.79949999999999999</v>
      </c>
      <c r="H155" s="72">
        <v>629</v>
      </c>
      <c r="I155" s="73">
        <v>29503</v>
      </c>
      <c r="J155" s="74">
        <v>2.1299999999999999E-2</v>
      </c>
      <c r="K155" s="75">
        <v>29372</v>
      </c>
      <c r="L155" s="76">
        <v>40755</v>
      </c>
      <c r="M155" s="77">
        <v>0.72070000000000001</v>
      </c>
      <c r="N155" s="78">
        <v>2946.07</v>
      </c>
      <c r="O155" s="79">
        <v>3274.83</v>
      </c>
      <c r="P155" s="43"/>
    </row>
    <row r="156" spans="1:16" ht="25.2" x14ac:dyDescent="0.25">
      <c r="A156" s="44">
        <v>157</v>
      </c>
      <c r="B156" s="18" t="s">
        <v>180</v>
      </c>
      <c r="C156" s="57">
        <v>3</v>
      </c>
      <c r="D156" s="69">
        <v>2293.6799999999998</v>
      </c>
      <c r="E156" s="70">
        <v>63345</v>
      </c>
      <c r="F156" s="70">
        <v>577282.61459999997</v>
      </c>
      <c r="G156" s="71">
        <v>0.97589999999999999</v>
      </c>
      <c r="H156" s="72">
        <v>1468</v>
      </c>
      <c r="I156" s="73">
        <v>46379</v>
      </c>
      <c r="J156" s="74">
        <v>3.1699999999999999E-2</v>
      </c>
      <c r="K156" s="75">
        <v>45699</v>
      </c>
      <c r="L156" s="76">
        <v>61569</v>
      </c>
      <c r="M156" s="77">
        <v>0.74219999999999997</v>
      </c>
      <c r="N156" s="78">
        <v>12543.83</v>
      </c>
      <c r="O156" s="79">
        <v>3274.83</v>
      </c>
      <c r="P156" s="43"/>
    </row>
    <row r="157" spans="1:16" x14ac:dyDescent="0.25">
      <c r="A157" s="44">
        <v>158</v>
      </c>
      <c r="B157" s="18" t="s">
        <v>181</v>
      </c>
      <c r="C157" s="57">
        <v>3</v>
      </c>
      <c r="D157" s="69">
        <v>5508.05</v>
      </c>
      <c r="E157" s="70">
        <v>3335</v>
      </c>
      <c r="F157" s="70">
        <v>318086.79269999999</v>
      </c>
      <c r="G157" s="71">
        <v>0.93320000000000003</v>
      </c>
      <c r="H157" s="72">
        <v>375</v>
      </c>
      <c r="I157" s="73">
        <v>3109</v>
      </c>
      <c r="J157" s="74">
        <v>0.1206</v>
      </c>
      <c r="K157" s="75">
        <v>2970</v>
      </c>
      <c r="L157" s="76">
        <v>3967</v>
      </c>
      <c r="M157" s="77">
        <v>0.74870000000000003</v>
      </c>
      <c r="N157" s="78">
        <v>12714.47</v>
      </c>
      <c r="O157" s="79">
        <v>3274.83</v>
      </c>
      <c r="P157" s="43"/>
    </row>
    <row r="158" spans="1:16" x14ac:dyDescent="0.25">
      <c r="A158" s="44">
        <v>159</v>
      </c>
      <c r="B158" s="18" t="s">
        <v>182</v>
      </c>
      <c r="C158" s="57">
        <v>3</v>
      </c>
      <c r="D158" s="69">
        <v>5402.91</v>
      </c>
      <c r="E158" s="70">
        <v>1554</v>
      </c>
      <c r="F158" s="70">
        <v>212986.9558</v>
      </c>
      <c r="G158" s="71">
        <v>0.89039999999999997</v>
      </c>
      <c r="H158" s="72">
        <v>70</v>
      </c>
      <c r="I158" s="73">
        <v>1492</v>
      </c>
      <c r="J158" s="74">
        <v>4.6899999999999997E-2</v>
      </c>
      <c r="K158" s="75">
        <v>1470</v>
      </c>
      <c r="L158" s="76">
        <v>2399</v>
      </c>
      <c r="M158" s="77">
        <v>0.61280000000000001</v>
      </c>
      <c r="N158" s="78">
        <v>10351.709999999999</v>
      </c>
      <c r="O158" s="79">
        <v>3274.83</v>
      </c>
      <c r="P158" s="43"/>
    </row>
    <row r="159" spans="1:16" x14ac:dyDescent="0.25">
      <c r="A159" s="44">
        <v>160</v>
      </c>
      <c r="B159" s="18" t="s">
        <v>183</v>
      </c>
      <c r="C159" s="57">
        <v>1</v>
      </c>
      <c r="D159" s="69">
        <v>627.49</v>
      </c>
      <c r="E159" s="70">
        <v>4536</v>
      </c>
      <c r="F159" s="70">
        <v>42261.558700000001</v>
      </c>
      <c r="G159" s="71">
        <v>0.60160000000000002</v>
      </c>
      <c r="H159" s="72">
        <v>149</v>
      </c>
      <c r="I159" s="73">
        <v>3888</v>
      </c>
      <c r="J159" s="74">
        <v>3.8300000000000001E-2</v>
      </c>
      <c r="K159" s="75">
        <v>3778</v>
      </c>
      <c r="L159" s="76">
        <v>5780</v>
      </c>
      <c r="M159" s="77">
        <v>0.65359999999999996</v>
      </c>
      <c r="N159" s="78">
        <v>9172.43</v>
      </c>
      <c r="O159" s="79">
        <v>3274.83</v>
      </c>
      <c r="P159" s="43"/>
    </row>
    <row r="160" spans="1:16" x14ac:dyDescent="0.25">
      <c r="A160" s="44">
        <v>161</v>
      </c>
      <c r="B160" s="18" t="s">
        <v>184</v>
      </c>
      <c r="C160" s="57">
        <v>3</v>
      </c>
      <c r="D160" s="69">
        <v>629.69000000000005</v>
      </c>
      <c r="E160" s="70">
        <v>54165</v>
      </c>
      <c r="F160" s="70">
        <v>146550.56659999999</v>
      </c>
      <c r="G160" s="71">
        <v>0.82350000000000001</v>
      </c>
      <c r="H160" s="72">
        <v>525</v>
      </c>
      <c r="I160" s="73">
        <v>52533</v>
      </c>
      <c r="J160" s="74">
        <v>0.01</v>
      </c>
      <c r="K160" s="75">
        <v>52289</v>
      </c>
      <c r="L160" s="76">
        <v>73262</v>
      </c>
      <c r="M160" s="77">
        <v>0.7137</v>
      </c>
      <c r="N160" s="78">
        <v>7952.37</v>
      </c>
      <c r="O160" s="79">
        <v>3274.83</v>
      </c>
      <c r="P160" s="43"/>
    </row>
    <row r="161" spans="1:16" x14ac:dyDescent="0.25">
      <c r="A161" s="44">
        <v>162</v>
      </c>
      <c r="B161" s="18" t="s">
        <v>185</v>
      </c>
      <c r="C161" s="57">
        <v>3</v>
      </c>
      <c r="D161" s="69">
        <v>1437.4</v>
      </c>
      <c r="E161" s="70">
        <v>49003</v>
      </c>
      <c r="F161" s="70">
        <v>318190.87</v>
      </c>
      <c r="G161" s="71">
        <v>0.93579999999999997</v>
      </c>
      <c r="H161" s="72">
        <v>905</v>
      </c>
      <c r="I161" s="73">
        <v>39393</v>
      </c>
      <c r="J161" s="74">
        <v>2.3E-2</v>
      </c>
      <c r="K161" s="75">
        <v>38758</v>
      </c>
      <c r="L161" s="76">
        <v>49718</v>
      </c>
      <c r="M161" s="77">
        <v>0.77959999999999996</v>
      </c>
      <c r="N161" s="78">
        <v>11525.29</v>
      </c>
      <c r="O161" s="79">
        <v>3274.83</v>
      </c>
      <c r="P161" s="43"/>
    </row>
    <row r="162" spans="1:16" x14ac:dyDescent="0.25">
      <c r="A162" s="44">
        <v>163</v>
      </c>
      <c r="B162" s="18" t="s">
        <v>186</v>
      </c>
      <c r="C162" s="57">
        <v>1</v>
      </c>
      <c r="D162" s="69">
        <v>899.08</v>
      </c>
      <c r="E162" s="70">
        <v>2964</v>
      </c>
      <c r="F162" s="70">
        <v>48948.395499999999</v>
      </c>
      <c r="G162" s="71">
        <v>0.63100000000000001</v>
      </c>
      <c r="H162" s="72">
        <v>167</v>
      </c>
      <c r="I162" s="73">
        <v>2905</v>
      </c>
      <c r="J162" s="74">
        <v>5.7500000000000002E-2</v>
      </c>
      <c r="K162" s="75">
        <v>2855</v>
      </c>
      <c r="L162" s="76">
        <v>4394</v>
      </c>
      <c r="M162" s="77">
        <v>0.64970000000000006</v>
      </c>
      <c r="N162" s="78">
        <v>7169.42</v>
      </c>
      <c r="O162" s="79">
        <v>3274.83</v>
      </c>
      <c r="P162" s="43"/>
    </row>
    <row r="163" spans="1:16" x14ac:dyDescent="0.25">
      <c r="A163" s="44">
        <v>164</v>
      </c>
      <c r="B163" s="18" t="s">
        <v>187</v>
      </c>
      <c r="C163" s="57">
        <v>3</v>
      </c>
      <c r="D163" s="69">
        <v>6779.67</v>
      </c>
      <c r="E163" s="70">
        <v>12375</v>
      </c>
      <c r="F163" s="70">
        <v>754191.0098</v>
      </c>
      <c r="G163" s="71">
        <v>0.99199999999999999</v>
      </c>
      <c r="H163" s="72">
        <v>2010</v>
      </c>
      <c r="I163" s="73">
        <v>12252</v>
      </c>
      <c r="J163" s="74">
        <v>0.1641</v>
      </c>
      <c r="K163" s="75">
        <v>11972</v>
      </c>
      <c r="L163" s="76">
        <v>13705</v>
      </c>
      <c r="M163" s="77">
        <v>0.87350000000000005</v>
      </c>
      <c r="N163" s="78">
        <v>11335.55</v>
      </c>
      <c r="O163" s="79">
        <v>3274.83</v>
      </c>
      <c r="P163" s="43"/>
    </row>
    <row r="164" spans="1:16" x14ac:dyDescent="0.25">
      <c r="A164" s="44">
        <v>165</v>
      </c>
      <c r="B164" s="18" t="s">
        <v>188</v>
      </c>
      <c r="C164" s="57">
        <v>3</v>
      </c>
      <c r="D164" s="69">
        <v>2292.69</v>
      </c>
      <c r="E164" s="70">
        <v>26346</v>
      </c>
      <c r="F164" s="70">
        <v>372136.77299999999</v>
      </c>
      <c r="G164" s="71">
        <v>0.94650000000000001</v>
      </c>
      <c r="H164" s="72">
        <v>2054</v>
      </c>
      <c r="I164" s="73">
        <v>24571</v>
      </c>
      <c r="J164" s="74">
        <v>8.3599999999999994E-2</v>
      </c>
      <c r="K164" s="75">
        <v>24298</v>
      </c>
      <c r="L164" s="76">
        <v>28256</v>
      </c>
      <c r="M164" s="77">
        <v>0.8599</v>
      </c>
      <c r="N164" s="78">
        <v>9112.2800000000007</v>
      </c>
      <c r="O164" s="79">
        <v>3274.83</v>
      </c>
      <c r="P164" s="43"/>
    </row>
    <row r="165" spans="1:16" x14ac:dyDescent="0.25">
      <c r="A165" s="44">
        <v>166</v>
      </c>
      <c r="B165" s="18" t="s">
        <v>189</v>
      </c>
      <c r="C165" s="57">
        <v>3</v>
      </c>
      <c r="D165" s="69">
        <v>1393.71</v>
      </c>
      <c r="E165" s="70">
        <v>51899</v>
      </c>
      <c r="F165" s="70">
        <v>317505.4841</v>
      </c>
      <c r="G165" s="71">
        <v>0.93049999999999999</v>
      </c>
      <c r="H165" s="72">
        <v>6925</v>
      </c>
      <c r="I165" s="73">
        <v>48248</v>
      </c>
      <c r="J165" s="74">
        <v>0.14349999999999999</v>
      </c>
      <c r="K165" s="75">
        <v>45549</v>
      </c>
      <c r="L165" s="76">
        <v>54518</v>
      </c>
      <c r="M165" s="77">
        <v>0.83550000000000002</v>
      </c>
      <c r="N165" s="78">
        <v>8268.7900000000009</v>
      </c>
      <c r="O165" s="79">
        <v>3274.83</v>
      </c>
      <c r="P165" s="43"/>
    </row>
    <row r="166" spans="1:16" x14ac:dyDescent="0.25">
      <c r="A166" s="44">
        <v>167</v>
      </c>
      <c r="B166" s="18" t="s">
        <v>190</v>
      </c>
      <c r="C166" s="57">
        <v>3</v>
      </c>
      <c r="D166" s="69">
        <v>4490.8100000000004</v>
      </c>
      <c r="E166" s="70">
        <v>7811</v>
      </c>
      <c r="F166" s="70">
        <v>396896.84100000001</v>
      </c>
      <c r="G166" s="71">
        <v>0.95720000000000005</v>
      </c>
      <c r="H166" s="72">
        <v>671</v>
      </c>
      <c r="I166" s="73">
        <v>5361</v>
      </c>
      <c r="J166" s="74">
        <v>0.12520000000000001</v>
      </c>
      <c r="K166" s="75">
        <v>5014</v>
      </c>
      <c r="L166" s="76">
        <v>6820</v>
      </c>
      <c r="M166" s="77">
        <v>0.73519999999999996</v>
      </c>
      <c r="N166" s="78">
        <v>21344.82</v>
      </c>
      <c r="O166" s="79">
        <v>3274.83</v>
      </c>
      <c r="P166" s="43"/>
    </row>
    <row r="167" spans="1:16" ht="25.2" x14ac:dyDescent="0.25">
      <c r="A167" s="44">
        <v>168</v>
      </c>
      <c r="B167" s="18" t="s">
        <v>191</v>
      </c>
      <c r="C167" s="57">
        <v>3</v>
      </c>
      <c r="D167" s="69">
        <v>493.09</v>
      </c>
      <c r="E167" s="70">
        <v>39968</v>
      </c>
      <c r="F167" s="70">
        <v>98579.438500000004</v>
      </c>
      <c r="G167" s="71">
        <v>0.754</v>
      </c>
      <c r="H167" s="72">
        <v>618</v>
      </c>
      <c r="I167" s="73">
        <v>37130</v>
      </c>
      <c r="J167" s="74">
        <v>1.66E-2</v>
      </c>
      <c r="K167" s="75">
        <v>36801</v>
      </c>
      <c r="L167" s="76">
        <v>55461</v>
      </c>
      <c r="M167" s="77">
        <v>0.66349999999999998</v>
      </c>
      <c r="N167" s="78">
        <v>6694.52</v>
      </c>
      <c r="O167" s="79">
        <v>3274.83</v>
      </c>
      <c r="P167" s="43"/>
    </row>
    <row r="168" spans="1:16" x14ac:dyDescent="0.25">
      <c r="A168" s="44">
        <v>169</v>
      </c>
      <c r="B168" s="18" t="s">
        <v>192</v>
      </c>
      <c r="C168" s="57">
        <v>0</v>
      </c>
      <c r="D168" s="69">
        <v>24.9</v>
      </c>
      <c r="E168" s="70">
        <v>119369</v>
      </c>
      <c r="F168" s="70">
        <v>8601.7302</v>
      </c>
      <c r="G168" s="71">
        <v>0.31019999999999998</v>
      </c>
      <c r="H168" s="72">
        <v>1402</v>
      </c>
      <c r="I168" s="73">
        <v>118580</v>
      </c>
      <c r="J168" s="74">
        <v>1.18E-2</v>
      </c>
      <c r="K168" s="75">
        <v>117745</v>
      </c>
      <c r="L168" s="76">
        <v>173700</v>
      </c>
      <c r="M168" s="77">
        <v>0.67789999999999995</v>
      </c>
      <c r="N168" s="78">
        <v>2682.01</v>
      </c>
      <c r="O168" s="79">
        <v>3274.83</v>
      </c>
      <c r="P168" s="43"/>
    </row>
    <row r="169" spans="1:16" x14ac:dyDescent="0.25">
      <c r="A169" s="44">
        <v>170</v>
      </c>
      <c r="B169" s="18" t="s">
        <v>193</v>
      </c>
      <c r="C169" s="57">
        <v>1</v>
      </c>
      <c r="D169" s="69">
        <v>12.44</v>
      </c>
      <c r="E169" s="70">
        <v>23031</v>
      </c>
      <c r="F169" s="70">
        <v>1887.1755000000001</v>
      </c>
      <c r="G169" s="71">
        <v>0.22989999999999999</v>
      </c>
      <c r="H169" s="72">
        <v>1259</v>
      </c>
      <c r="I169" s="73">
        <v>18315</v>
      </c>
      <c r="J169" s="74">
        <v>6.8699999999999997E-2</v>
      </c>
      <c r="K169" s="75">
        <v>17522</v>
      </c>
      <c r="L169" s="76">
        <v>30771</v>
      </c>
      <c r="M169" s="77">
        <v>0.56940000000000002</v>
      </c>
      <c r="N169" s="78">
        <v>8240.6299999999992</v>
      </c>
      <c r="O169" s="79">
        <v>3274.83</v>
      </c>
      <c r="P169" s="43"/>
    </row>
    <row r="170" spans="1:16" x14ac:dyDescent="0.25">
      <c r="A170" s="44">
        <v>171</v>
      </c>
      <c r="B170" s="18" t="s">
        <v>194</v>
      </c>
      <c r="C170" s="57">
        <v>1</v>
      </c>
      <c r="D170" s="69">
        <v>26.92</v>
      </c>
      <c r="E170" s="70">
        <v>336169</v>
      </c>
      <c r="F170" s="70">
        <v>15607.6698</v>
      </c>
      <c r="G170" s="71">
        <v>0.40110000000000001</v>
      </c>
      <c r="H170" s="72">
        <v>3909</v>
      </c>
      <c r="I170" s="73">
        <v>331802</v>
      </c>
      <c r="J170" s="74">
        <v>1.18E-2</v>
      </c>
      <c r="K170" s="75">
        <v>329625</v>
      </c>
      <c r="L170" s="76">
        <v>625359</v>
      </c>
      <c r="M170" s="77">
        <v>0.52710000000000001</v>
      </c>
      <c r="N170" s="78">
        <v>3872.88</v>
      </c>
      <c r="O170" s="79">
        <v>3274.83</v>
      </c>
      <c r="P170" s="43"/>
    </row>
    <row r="171" spans="1:16" x14ac:dyDescent="0.25">
      <c r="A171" s="44">
        <v>172</v>
      </c>
      <c r="B171" s="18" t="s">
        <v>195</v>
      </c>
      <c r="C171" s="57">
        <v>1</v>
      </c>
      <c r="D171" s="69">
        <v>405.54</v>
      </c>
      <c r="E171" s="70">
        <v>18601</v>
      </c>
      <c r="F171" s="70">
        <v>55309.931900000003</v>
      </c>
      <c r="G171" s="71">
        <v>0.66579999999999995</v>
      </c>
      <c r="H171" s="72">
        <v>17</v>
      </c>
      <c r="I171" s="73">
        <v>9617</v>
      </c>
      <c r="J171" s="74">
        <v>1.8E-3</v>
      </c>
      <c r="K171" s="75">
        <v>9602</v>
      </c>
      <c r="L171" s="76">
        <v>22055</v>
      </c>
      <c r="M171" s="77">
        <v>0.43540000000000001</v>
      </c>
      <c r="N171" s="78">
        <v>7389.61</v>
      </c>
      <c r="O171" s="79">
        <v>3274.83</v>
      </c>
      <c r="P171" s="43"/>
    </row>
    <row r="172" spans="1:16" x14ac:dyDescent="0.25">
      <c r="A172" s="44">
        <v>173</v>
      </c>
      <c r="B172" s="18" t="s">
        <v>196</v>
      </c>
      <c r="C172" s="57">
        <v>1</v>
      </c>
      <c r="D172" s="69">
        <v>121.89</v>
      </c>
      <c r="E172" s="70">
        <v>74616</v>
      </c>
      <c r="F172" s="70">
        <v>33296.677499999998</v>
      </c>
      <c r="G172" s="71">
        <v>0.54010000000000002</v>
      </c>
      <c r="H172" s="72">
        <v>4728</v>
      </c>
      <c r="I172" s="73">
        <v>72282</v>
      </c>
      <c r="J172" s="74">
        <v>6.54E-2</v>
      </c>
      <c r="K172" s="75">
        <v>70251</v>
      </c>
      <c r="L172" s="76">
        <v>150693</v>
      </c>
      <c r="M172" s="77">
        <v>0.4662</v>
      </c>
      <c r="N172" s="78">
        <v>4919.62</v>
      </c>
      <c r="O172" s="79">
        <v>3274.83</v>
      </c>
      <c r="P172" s="43"/>
    </row>
    <row r="173" spans="1:16" x14ac:dyDescent="0.25">
      <c r="A173" s="44">
        <v>174</v>
      </c>
      <c r="B173" s="18" t="s">
        <v>197</v>
      </c>
      <c r="C173" s="57">
        <v>1</v>
      </c>
      <c r="D173" s="69">
        <v>308.72000000000003</v>
      </c>
      <c r="E173" s="70">
        <v>1646</v>
      </c>
      <c r="F173" s="70">
        <v>12525.0975</v>
      </c>
      <c r="G173" s="71">
        <v>0.35289999999999999</v>
      </c>
      <c r="H173" s="72">
        <v>248</v>
      </c>
      <c r="I173" s="73">
        <v>1331</v>
      </c>
      <c r="J173" s="74">
        <v>0.18629999999999999</v>
      </c>
      <c r="K173" s="75">
        <v>1121</v>
      </c>
      <c r="L173" s="76">
        <v>2857</v>
      </c>
      <c r="M173" s="77">
        <v>0.39240000000000003</v>
      </c>
      <c r="N173" s="78">
        <v>7333.37</v>
      </c>
      <c r="O173" s="79">
        <v>3274.83</v>
      </c>
      <c r="P173" s="43"/>
    </row>
    <row r="174" spans="1:16" x14ac:dyDescent="0.25">
      <c r="A174" s="44">
        <v>175</v>
      </c>
      <c r="B174" s="18" t="s">
        <v>198</v>
      </c>
      <c r="C174" s="57">
        <v>3</v>
      </c>
      <c r="D174" s="69">
        <v>583.67999999999995</v>
      </c>
      <c r="E174" s="70">
        <v>187574</v>
      </c>
      <c r="F174" s="70">
        <v>252792.51809999999</v>
      </c>
      <c r="G174" s="71">
        <v>0.90110000000000001</v>
      </c>
      <c r="H174" s="72">
        <v>19454</v>
      </c>
      <c r="I174" s="73">
        <v>157703</v>
      </c>
      <c r="J174" s="74">
        <v>0.1234</v>
      </c>
      <c r="K174" s="75">
        <v>148670</v>
      </c>
      <c r="L174" s="76">
        <v>195108</v>
      </c>
      <c r="M174" s="77">
        <v>0.76200000000000001</v>
      </c>
      <c r="N174" s="78">
        <v>9119.6200000000008</v>
      </c>
      <c r="O174" s="79">
        <v>3274.83</v>
      </c>
      <c r="P174" s="43"/>
    </row>
    <row r="175" spans="1:16" x14ac:dyDescent="0.25">
      <c r="A175" s="44">
        <v>176</v>
      </c>
      <c r="B175" s="18" t="s">
        <v>199</v>
      </c>
      <c r="C175" s="57">
        <v>3</v>
      </c>
      <c r="D175" s="69">
        <v>1471.8</v>
      </c>
      <c r="E175" s="70">
        <v>27013</v>
      </c>
      <c r="F175" s="70">
        <v>241899.1335</v>
      </c>
      <c r="G175" s="71">
        <v>0.89839999999999998</v>
      </c>
      <c r="H175" s="72">
        <v>3200</v>
      </c>
      <c r="I175" s="73">
        <v>18889</v>
      </c>
      <c r="J175" s="74">
        <v>0.1694</v>
      </c>
      <c r="K175" s="75">
        <v>16684</v>
      </c>
      <c r="L175" s="76">
        <v>25118</v>
      </c>
      <c r="M175" s="77">
        <v>0.66420000000000001</v>
      </c>
      <c r="N175" s="78">
        <v>13830.16</v>
      </c>
      <c r="O175" s="79">
        <v>3274.83</v>
      </c>
      <c r="P175" s="43"/>
    </row>
    <row r="176" spans="1:16" x14ac:dyDescent="0.25">
      <c r="A176" s="44">
        <v>177</v>
      </c>
      <c r="B176" s="18" t="s">
        <v>200</v>
      </c>
      <c r="C176" s="57">
        <v>3</v>
      </c>
      <c r="D176" s="69">
        <v>3474.56</v>
      </c>
      <c r="E176" s="70">
        <v>43775</v>
      </c>
      <c r="F176" s="70">
        <v>726963.42810000002</v>
      </c>
      <c r="G176" s="71">
        <v>0.98929999999999996</v>
      </c>
      <c r="H176" s="72">
        <v>1571</v>
      </c>
      <c r="I176" s="73">
        <v>12370</v>
      </c>
      <c r="J176" s="74">
        <v>0.127</v>
      </c>
      <c r="K176" s="75">
        <v>11234</v>
      </c>
      <c r="L176" s="76">
        <v>21209</v>
      </c>
      <c r="M176" s="77">
        <v>0.52969999999999995</v>
      </c>
      <c r="N176" s="78">
        <v>21623.87</v>
      </c>
      <c r="O176" s="79">
        <v>3274.83</v>
      </c>
      <c r="P176" s="43"/>
    </row>
    <row r="177" spans="1:16" x14ac:dyDescent="0.25">
      <c r="A177" s="44">
        <v>178</v>
      </c>
      <c r="B177" s="18" t="s">
        <v>201</v>
      </c>
      <c r="C177" s="57">
        <v>3</v>
      </c>
      <c r="D177" s="69">
        <v>274.08999999999997</v>
      </c>
      <c r="E177" s="70">
        <v>127155</v>
      </c>
      <c r="F177" s="70">
        <v>97735.624299999996</v>
      </c>
      <c r="G177" s="71">
        <v>0.74870000000000003</v>
      </c>
      <c r="H177" s="72">
        <v>3425</v>
      </c>
      <c r="I177" s="73">
        <v>101154</v>
      </c>
      <c r="J177" s="74">
        <v>3.39E-2</v>
      </c>
      <c r="K177" s="75">
        <v>98432</v>
      </c>
      <c r="L177" s="76">
        <v>143151</v>
      </c>
      <c r="M177" s="77">
        <v>0.68759999999999999</v>
      </c>
      <c r="N177" s="78">
        <v>8077.44</v>
      </c>
      <c r="O177" s="79">
        <v>3274.83</v>
      </c>
      <c r="P177" s="43"/>
    </row>
    <row r="178" spans="1:16" x14ac:dyDescent="0.25">
      <c r="A178" s="44">
        <v>179</v>
      </c>
      <c r="B178" s="18" t="s">
        <v>202</v>
      </c>
      <c r="C178" s="57">
        <v>3</v>
      </c>
      <c r="D178" s="69">
        <v>524.85</v>
      </c>
      <c r="E178" s="70">
        <v>313451</v>
      </c>
      <c r="F178" s="70">
        <v>293846.33990000002</v>
      </c>
      <c r="G178" s="71">
        <v>0.92249999999999999</v>
      </c>
      <c r="H178" s="72">
        <v>30562</v>
      </c>
      <c r="I178" s="73">
        <v>297063</v>
      </c>
      <c r="J178" s="74">
        <v>0.10290000000000001</v>
      </c>
      <c r="K178" s="75">
        <v>288067</v>
      </c>
      <c r="L178" s="76">
        <v>341648</v>
      </c>
      <c r="M178" s="77">
        <v>0.84319999999999995</v>
      </c>
      <c r="N178" s="78">
        <v>6705.46</v>
      </c>
      <c r="O178" s="79">
        <v>3274.83</v>
      </c>
      <c r="P178" s="43"/>
    </row>
    <row r="179" spans="1:16" x14ac:dyDescent="0.25">
      <c r="A179" s="44">
        <v>180</v>
      </c>
      <c r="B179" s="18" t="s">
        <v>203</v>
      </c>
      <c r="C179" s="57">
        <v>1</v>
      </c>
      <c r="D179" s="69">
        <v>-222.12</v>
      </c>
      <c r="E179" s="70">
        <v>1383</v>
      </c>
      <c r="F179" s="70">
        <v>-8260.31</v>
      </c>
      <c r="G179" s="71">
        <v>0.1444</v>
      </c>
      <c r="H179" s="72">
        <v>466</v>
      </c>
      <c r="I179" s="73">
        <v>1137</v>
      </c>
      <c r="J179" s="74">
        <v>0.40989999999999999</v>
      </c>
      <c r="K179" s="75">
        <v>705</v>
      </c>
      <c r="L179" s="76">
        <v>1395</v>
      </c>
      <c r="M179" s="77">
        <v>0.50539999999999996</v>
      </c>
      <c r="N179" s="78">
        <v>19550.830000000002</v>
      </c>
      <c r="O179" s="79">
        <v>3274.83</v>
      </c>
      <c r="P179" s="43"/>
    </row>
    <row r="180" spans="1:16" x14ac:dyDescent="0.25">
      <c r="A180" s="44">
        <v>181</v>
      </c>
      <c r="B180" s="18" t="s">
        <v>204</v>
      </c>
      <c r="C180" s="57">
        <v>1</v>
      </c>
      <c r="D180" s="69">
        <v>461.24</v>
      </c>
      <c r="E180" s="70">
        <v>3592</v>
      </c>
      <c r="F180" s="70">
        <v>27643.672500000001</v>
      </c>
      <c r="G180" s="71">
        <v>0.51070000000000004</v>
      </c>
      <c r="H180" s="72">
        <v>373</v>
      </c>
      <c r="I180" s="73">
        <v>2184</v>
      </c>
      <c r="J180" s="74">
        <v>0.17080000000000001</v>
      </c>
      <c r="K180" s="75">
        <v>1915</v>
      </c>
      <c r="L180" s="76">
        <v>3745</v>
      </c>
      <c r="M180" s="77">
        <v>0.51129999999999998</v>
      </c>
      <c r="N180" s="78">
        <v>17441.5</v>
      </c>
      <c r="O180" s="79">
        <v>3274.83</v>
      </c>
      <c r="P180" s="43"/>
    </row>
    <row r="181" spans="1:16" x14ac:dyDescent="0.25">
      <c r="A181" s="44">
        <v>182</v>
      </c>
      <c r="B181" s="18" t="s">
        <v>205</v>
      </c>
      <c r="C181" s="57">
        <v>1</v>
      </c>
      <c r="D181" s="69">
        <v>105.51</v>
      </c>
      <c r="E181" s="70">
        <v>1699</v>
      </c>
      <c r="F181" s="70">
        <v>4349.0742</v>
      </c>
      <c r="G181" s="71">
        <v>0.2727</v>
      </c>
      <c r="H181" s="72">
        <v>29</v>
      </c>
      <c r="I181" s="73">
        <v>1542</v>
      </c>
      <c r="J181" s="74">
        <v>1.8800000000000001E-2</v>
      </c>
      <c r="K181" s="75">
        <v>1514</v>
      </c>
      <c r="L181" s="76">
        <v>3102</v>
      </c>
      <c r="M181" s="77">
        <v>0.48809999999999998</v>
      </c>
      <c r="N181" s="78">
        <v>7463.98</v>
      </c>
      <c r="O181" s="79">
        <v>3274.83</v>
      </c>
      <c r="P181" s="43"/>
    </row>
    <row r="182" spans="1:16" x14ac:dyDescent="0.25">
      <c r="A182" s="44">
        <v>183</v>
      </c>
      <c r="B182" s="18" t="s">
        <v>206</v>
      </c>
      <c r="C182" s="57">
        <v>3</v>
      </c>
      <c r="D182" s="69">
        <v>388.15</v>
      </c>
      <c r="E182" s="70">
        <v>115838</v>
      </c>
      <c r="F182" s="70">
        <v>132106.3002</v>
      </c>
      <c r="G182" s="71">
        <v>0.8075</v>
      </c>
      <c r="H182" s="72">
        <v>3060</v>
      </c>
      <c r="I182" s="73">
        <v>104474</v>
      </c>
      <c r="J182" s="74">
        <v>2.93E-2</v>
      </c>
      <c r="K182" s="75">
        <v>103609</v>
      </c>
      <c r="L182" s="76">
        <v>150730</v>
      </c>
      <c r="M182" s="77">
        <v>0.68740000000000001</v>
      </c>
      <c r="N182" s="78">
        <v>7381.89</v>
      </c>
      <c r="O182" s="79">
        <v>3274.83</v>
      </c>
      <c r="P182" s="43"/>
    </row>
    <row r="183" spans="1:16" x14ac:dyDescent="0.25">
      <c r="A183" s="44">
        <v>184</v>
      </c>
      <c r="B183" s="18" t="s">
        <v>207</v>
      </c>
      <c r="C183" s="57">
        <v>3</v>
      </c>
      <c r="D183" s="69">
        <v>1385.5</v>
      </c>
      <c r="E183" s="70">
        <v>7616</v>
      </c>
      <c r="F183" s="70">
        <v>120912.4017</v>
      </c>
      <c r="G183" s="71">
        <v>0.79139999999999999</v>
      </c>
      <c r="H183" s="72">
        <v>467</v>
      </c>
      <c r="I183" s="73">
        <v>7082</v>
      </c>
      <c r="J183" s="74">
        <v>6.59E-2</v>
      </c>
      <c r="K183" s="75">
        <v>6952</v>
      </c>
      <c r="L183" s="76">
        <v>11683</v>
      </c>
      <c r="M183" s="77">
        <v>0.59509999999999996</v>
      </c>
      <c r="N183" s="78">
        <v>10722.14</v>
      </c>
      <c r="O183" s="79">
        <v>3274.83</v>
      </c>
      <c r="P183" s="43"/>
    </row>
    <row r="184" spans="1:16" x14ac:dyDescent="0.25">
      <c r="A184" s="44">
        <v>185</v>
      </c>
      <c r="B184" s="18" t="s">
        <v>208</v>
      </c>
      <c r="C184" s="57">
        <v>1</v>
      </c>
      <c r="D184" s="69">
        <v>847.94</v>
      </c>
      <c r="E184" s="70">
        <v>7024</v>
      </c>
      <c r="F184" s="70">
        <v>71065.2304</v>
      </c>
      <c r="G184" s="71">
        <v>0.68979999999999997</v>
      </c>
      <c r="H184" s="72">
        <v>128</v>
      </c>
      <c r="I184" s="73">
        <v>6690</v>
      </c>
      <c r="J184" s="74">
        <v>1.9099999999999999E-2</v>
      </c>
      <c r="K184" s="75">
        <v>6600</v>
      </c>
      <c r="L184" s="76">
        <v>9489</v>
      </c>
      <c r="M184" s="77">
        <v>0.69550000000000001</v>
      </c>
      <c r="N184" s="78">
        <v>6979.3</v>
      </c>
      <c r="O184" s="79">
        <v>3274.83</v>
      </c>
      <c r="P184" s="43"/>
    </row>
    <row r="185" spans="1:16" x14ac:dyDescent="0.25">
      <c r="A185" s="44">
        <v>186</v>
      </c>
      <c r="B185" s="18" t="s">
        <v>209</v>
      </c>
      <c r="C185" s="57">
        <v>1</v>
      </c>
      <c r="D185" s="69">
        <v>171.39</v>
      </c>
      <c r="E185" s="70">
        <v>7461</v>
      </c>
      <c r="F185" s="70">
        <v>14804.025799999999</v>
      </c>
      <c r="G185" s="71">
        <v>0.39300000000000002</v>
      </c>
      <c r="H185" s="72">
        <v>462</v>
      </c>
      <c r="I185" s="73">
        <v>6259</v>
      </c>
      <c r="J185" s="74">
        <v>7.3800000000000004E-2</v>
      </c>
      <c r="K185" s="75">
        <v>5986</v>
      </c>
      <c r="L185" s="76">
        <v>9486</v>
      </c>
      <c r="M185" s="77">
        <v>0.63100000000000001</v>
      </c>
      <c r="N185" s="78">
        <v>8877.42</v>
      </c>
      <c r="O185" s="79">
        <v>3274.83</v>
      </c>
      <c r="P185" s="43"/>
    </row>
    <row r="186" spans="1:16" x14ac:dyDescent="0.25">
      <c r="A186" s="44">
        <v>187</v>
      </c>
      <c r="B186" s="18" t="s">
        <v>210</v>
      </c>
      <c r="C186" s="57">
        <v>3</v>
      </c>
      <c r="D186" s="69">
        <v>324.7</v>
      </c>
      <c r="E186" s="70">
        <v>1154003</v>
      </c>
      <c r="F186" s="70">
        <v>348804.17849999998</v>
      </c>
      <c r="G186" s="71">
        <v>0.94120000000000004</v>
      </c>
      <c r="H186" s="72">
        <v>12131</v>
      </c>
      <c r="I186" s="73">
        <v>1112476</v>
      </c>
      <c r="J186" s="74">
        <v>1.09E-2</v>
      </c>
      <c r="K186" s="75">
        <v>1110602</v>
      </c>
      <c r="L186" s="76">
        <v>1249270</v>
      </c>
      <c r="M186" s="77">
        <v>0.88900000000000001</v>
      </c>
      <c r="N186" s="78">
        <v>4446.3100000000004</v>
      </c>
      <c r="O186" s="79">
        <v>3274.83</v>
      </c>
      <c r="P186" s="43"/>
    </row>
    <row r="187" spans="1:16" x14ac:dyDescent="0.25">
      <c r="A187" s="44">
        <v>188</v>
      </c>
      <c r="B187" s="18" t="s">
        <v>211</v>
      </c>
      <c r="C187" s="57">
        <v>3</v>
      </c>
      <c r="D187" s="69">
        <v>531.34</v>
      </c>
      <c r="E187" s="70">
        <v>136534</v>
      </c>
      <c r="F187" s="70">
        <v>196331.52609999999</v>
      </c>
      <c r="G187" s="71">
        <v>0.87429999999999997</v>
      </c>
      <c r="H187" s="72">
        <v>13339</v>
      </c>
      <c r="I187" s="73">
        <v>111641</v>
      </c>
      <c r="J187" s="74">
        <v>0.1195</v>
      </c>
      <c r="K187" s="75">
        <v>105948</v>
      </c>
      <c r="L187" s="76">
        <v>132049</v>
      </c>
      <c r="M187" s="77">
        <v>0.80230000000000001</v>
      </c>
      <c r="N187" s="78">
        <v>9134.1</v>
      </c>
      <c r="O187" s="79">
        <v>3274.83</v>
      </c>
      <c r="P187" s="43"/>
    </row>
    <row r="188" spans="1:16" x14ac:dyDescent="0.25">
      <c r="A188" s="44">
        <v>189</v>
      </c>
      <c r="B188" s="18" t="s">
        <v>212</v>
      </c>
      <c r="C188" s="57">
        <v>3</v>
      </c>
      <c r="D188" s="69">
        <v>1902.52</v>
      </c>
      <c r="E188" s="70">
        <v>9978</v>
      </c>
      <c r="F188" s="70">
        <v>190042.61</v>
      </c>
      <c r="G188" s="71">
        <v>0.86360000000000003</v>
      </c>
      <c r="H188" s="72">
        <v>1259</v>
      </c>
      <c r="I188" s="73">
        <v>6128</v>
      </c>
      <c r="J188" s="74">
        <v>0.20549999999999999</v>
      </c>
      <c r="K188" s="75">
        <v>5063</v>
      </c>
      <c r="L188" s="76">
        <v>8083</v>
      </c>
      <c r="M188" s="77">
        <v>0.62639999999999996</v>
      </c>
      <c r="N188" s="78">
        <v>18970.900000000001</v>
      </c>
      <c r="O188" s="79">
        <v>3274.83</v>
      </c>
      <c r="P188" s="43"/>
    </row>
    <row r="189" spans="1:16" x14ac:dyDescent="0.25">
      <c r="A189" s="44">
        <v>190</v>
      </c>
      <c r="B189" s="18" t="s">
        <v>213</v>
      </c>
      <c r="C189" s="57">
        <v>1</v>
      </c>
      <c r="D189" s="69">
        <v>189.08</v>
      </c>
      <c r="E189" s="70">
        <v>18583</v>
      </c>
      <c r="F189" s="70">
        <v>25774.8668</v>
      </c>
      <c r="G189" s="71">
        <v>0.49469999999999997</v>
      </c>
      <c r="H189" s="72">
        <v>2914</v>
      </c>
      <c r="I189" s="73">
        <v>15354</v>
      </c>
      <c r="J189" s="74">
        <v>0.1898</v>
      </c>
      <c r="K189" s="75">
        <v>13206</v>
      </c>
      <c r="L189" s="76">
        <v>18979</v>
      </c>
      <c r="M189" s="77">
        <v>0.69579999999999997</v>
      </c>
      <c r="N189" s="78">
        <v>10118.74</v>
      </c>
      <c r="O189" s="79">
        <v>3274.83</v>
      </c>
      <c r="P189" s="43"/>
    </row>
    <row r="190" spans="1:16" x14ac:dyDescent="0.25">
      <c r="A190" s="44">
        <v>191</v>
      </c>
      <c r="B190" s="18" t="s">
        <v>214</v>
      </c>
      <c r="C190" s="57">
        <v>1</v>
      </c>
      <c r="D190" s="69">
        <v>-45.31</v>
      </c>
      <c r="E190" s="70">
        <v>138854</v>
      </c>
      <c r="F190" s="70">
        <v>-16884.4679</v>
      </c>
      <c r="G190" s="71">
        <v>9.6299999999999997E-2</v>
      </c>
      <c r="H190" s="72">
        <v>1130</v>
      </c>
      <c r="I190" s="73">
        <v>128707</v>
      </c>
      <c r="J190" s="74">
        <v>8.8000000000000005E-3</v>
      </c>
      <c r="K190" s="75">
        <v>127960</v>
      </c>
      <c r="L190" s="76">
        <v>193382</v>
      </c>
      <c r="M190" s="77">
        <v>0.66169999999999995</v>
      </c>
      <c r="N190" s="78">
        <v>5768.74</v>
      </c>
      <c r="O190" s="79">
        <v>3274.83</v>
      </c>
      <c r="P190" s="43"/>
    </row>
    <row r="191" spans="1:16" x14ac:dyDescent="0.25">
      <c r="A191" s="44">
        <v>192</v>
      </c>
      <c r="B191" s="18" t="s">
        <v>215</v>
      </c>
      <c r="C191" s="57">
        <v>1</v>
      </c>
      <c r="D191" s="69">
        <v>-337.16</v>
      </c>
      <c r="E191" s="70">
        <v>40073</v>
      </c>
      <c r="F191" s="70">
        <v>-67494.417700000005</v>
      </c>
      <c r="G191" s="71">
        <v>1.34E-2</v>
      </c>
      <c r="H191" s="72">
        <v>641</v>
      </c>
      <c r="I191" s="73">
        <v>37269</v>
      </c>
      <c r="J191" s="74">
        <v>1.72E-2</v>
      </c>
      <c r="K191" s="75">
        <v>36805</v>
      </c>
      <c r="L191" s="76">
        <v>64125</v>
      </c>
      <c r="M191" s="77">
        <v>0.57399999999999995</v>
      </c>
      <c r="N191" s="78">
        <v>5179.38</v>
      </c>
      <c r="O191" s="79">
        <v>3274.83</v>
      </c>
      <c r="P191" s="43"/>
    </row>
    <row r="192" spans="1:16" x14ac:dyDescent="0.25">
      <c r="A192" s="44">
        <v>193</v>
      </c>
      <c r="B192" s="18" t="s">
        <v>216</v>
      </c>
      <c r="C192" s="57">
        <v>1</v>
      </c>
      <c r="D192" s="69">
        <v>-74.94</v>
      </c>
      <c r="E192" s="70">
        <v>21887</v>
      </c>
      <c r="F192" s="70">
        <v>-11086.7248</v>
      </c>
      <c r="G192" s="71">
        <v>0.12570000000000001</v>
      </c>
      <c r="H192" s="72">
        <v>149</v>
      </c>
      <c r="I192" s="73">
        <v>20367</v>
      </c>
      <c r="J192" s="74">
        <v>7.3000000000000001E-3</v>
      </c>
      <c r="K192" s="75">
        <v>20230</v>
      </c>
      <c r="L192" s="76">
        <v>40864</v>
      </c>
      <c r="M192" s="77">
        <v>0.49509999999999998</v>
      </c>
      <c r="N192" s="78">
        <v>6355.61</v>
      </c>
      <c r="O192" s="79">
        <v>3274.83</v>
      </c>
      <c r="P192" s="43"/>
    </row>
    <row r="193" spans="1:16" x14ac:dyDescent="0.25">
      <c r="A193" s="44">
        <v>194</v>
      </c>
      <c r="B193" s="18" t="s">
        <v>217</v>
      </c>
      <c r="C193" s="57">
        <v>3</v>
      </c>
      <c r="D193" s="69">
        <v>457.52</v>
      </c>
      <c r="E193" s="70">
        <v>70652</v>
      </c>
      <c r="F193" s="70">
        <v>121609.8596</v>
      </c>
      <c r="G193" s="71">
        <v>0.79410000000000003</v>
      </c>
      <c r="H193" s="72">
        <v>14532</v>
      </c>
      <c r="I193" s="73">
        <v>62784</v>
      </c>
      <c r="J193" s="74">
        <v>0.23150000000000001</v>
      </c>
      <c r="K193" s="75">
        <v>53541</v>
      </c>
      <c r="L193" s="76">
        <v>70985</v>
      </c>
      <c r="M193" s="77">
        <v>0.75429999999999997</v>
      </c>
      <c r="N193" s="78">
        <v>10662.65</v>
      </c>
      <c r="O193" s="79">
        <v>3274.83</v>
      </c>
      <c r="P193" s="43"/>
    </row>
    <row r="194" spans="1:16" ht="25.2" x14ac:dyDescent="0.25">
      <c r="A194" s="44">
        <v>195</v>
      </c>
      <c r="B194" s="18" t="s">
        <v>218</v>
      </c>
      <c r="C194" s="57">
        <v>1</v>
      </c>
      <c r="D194" s="69">
        <v>134.58000000000001</v>
      </c>
      <c r="E194" s="70">
        <v>64160</v>
      </c>
      <c r="F194" s="70">
        <v>34089.073600000003</v>
      </c>
      <c r="G194" s="71">
        <v>0.54549999999999998</v>
      </c>
      <c r="H194" s="72">
        <v>7485</v>
      </c>
      <c r="I194" s="73">
        <v>60127</v>
      </c>
      <c r="J194" s="74">
        <v>0.1245</v>
      </c>
      <c r="K194" s="75">
        <v>55045</v>
      </c>
      <c r="L194" s="76">
        <v>80547</v>
      </c>
      <c r="M194" s="77">
        <v>0.68340000000000001</v>
      </c>
      <c r="N194" s="78">
        <v>7350.25</v>
      </c>
      <c r="O194" s="79">
        <v>3274.83</v>
      </c>
      <c r="P194" s="43"/>
    </row>
    <row r="195" spans="1:16" x14ac:dyDescent="0.25">
      <c r="A195" s="44">
        <v>196</v>
      </c>
      <c r="B195" s="18" t="s">
        <v>219</v>
      </c>
      <c r="C195" s="57">
        <v>1</v>
      </c>
      <c r="D195" s="69">
        <v>-236.35</v>
      </c>
      <c r="E195" s="70">
        <v>73631</v>
      </c>
      <c r="F195" s="70">
        <v>-64134.274700000002</v>
      </c>
      <c r="G195" s="71">
        <v>1.6E-2</v>
      </c>
      <c r="H195" s="72">
        <v>1240</v>
      </c>
      <c r="I195" s="73">
        <v>65176</v>
      </c>
      <c r="J195" s="74">
        <v>1.9E-2</v>
      </c>
      <c r="K195" s="75">
        <v>64251</v>
      </c>
      <c r="L195" s="76">
        <v>92399</v>
      </c>
      <c r="M195" s="77">
        <v>0.69540000000000002</v>
      </c>
      <c r="N195" s="78">
        <v>6923.16</v>
      </c>
      <c r="O195" s="79">
        <v>3274.83</v>
      </c>
      <c r="P195" s="43"/>
    </row>
    <row r="196" spans="1:16" x14ac:dyDescent="0.25">
      <c r="A196" s="44">
        <v>197</v>
      </c>
      <c r="B196" s="18" t="s">
        <v>220</v>
      </c>
      <c r="C196" s="57">
        <v>3</v>
      </c>
      <c r="D196" s="69">
        <v>729.47</v>
      </c>
      <c r="E196" s="70">
        <v>145137</v>
      </c>
      <c r="F196" s="70">
        <v>277905.3749</v>
      </c>
      <c r="G196" s="71">
        <v>0.91439999999999999</v>
      </c>
      <c r="H196" s="72">
        <v>8955</v>
      </c>
      <c r="I196" s="73">
        <v>136650</v>
      </c>
      <c r="J196" s="74">
        <v>6.5500000000000003E-2</v>
      </c>
      <c r="K196" s="75">
        <v>134587</v>
      </c>
      <c r="L196" s="76">
        <v>181140</v>
      </c>
      <c r="M196" s="77">
        <v>0.74299999999999999</v>
      </c>
      <c r="N196" s="78">
        <v>7579.66</v>
      </c>
      <c r="O196" s="79">
        <v>3274.83</v>
      </c>
      <c r="P196" s="43"/>
    </row>
    <row r="197" spans="1:16" x14ac:dyDescent="0.25">
      <c r="A197" s="44">
        <v>198</v>
      </c>
      <c r="B197" s="18" t="s">
        <v>221</v>
      </c>
      <c r="C197" s="57">
        <v>1</v>
      </c>
      <c r="D197" s="69">
        <v>-1261.47</v>
      </c>
      <c r="E197" s="70">
        <v>534</v>
      </c>
      <c r="F197" s="70">
        <v>-29150.697400000001</v>
      </c>
      <c r="G197" s="71">
        <v>5.6099999999999997E-2</v>
      </c>
      <c r="H197" s="72">
        <v>229</v>
      </c>
      <c r="I197" s="73">
        <v>483</v>
      </c>
      <c r="J197" s="74">
        <v>0.47410000000000002</v>
      </c>
      <c r="K197" s="75">
        <v>265</v>
      </c>
      <c r="L197" s="76">
        <v>440</v>
      </c>
      <c r="M197" s="77">
        <v>0.60229999999999995</v>
      </c>
      <c r="N197" s="78">
        <v>19454.7</v>
      </c>
      <c r="O197" s="79">
        <v>3274.83</v>
      </c>
      <c r="P197" s="43"/>
    </row>
    <row r="198" spans="1:16" x14ac:dyDescent="0.25">
      <c r="A198" s="44">
        <v>199</v>
      </c>
      <c r="B198" s="18" t="s">
        <v>222</v>
      </c>
      <c r="C198" s="57">
        <v>1</v>
      </c>
      <c r="D198" s="69">
        <v>1049.4000000000001</v>
      </c>
      <c r="E198" s="70">
        <v>6235</v>
      </c>
      <c r="F198" s="70">
        <v>82862.833199999994</v>
      </c>
      <c r="G198" s="71">
        <v>0.71930000000000005</v>
      </c>
      <c r="H198" s="72">
        <v>1222</v>
      </c>
      <c r="I198" s="73">
        <v>5052</v>
      </c>
      <c r="J198" s="74">
        <v>0.2419</v>
      </c>
      <c r="K198" s="75">
        <v>3966</v>
      </c>
      <c r="L198" s="76">
        <v>6845</v>
      </c>
      <c r="M198" s="77">
        <v>0.57940000000000003</v>
      </c>
      <c r="N198" s="78">
        <v>17045.21</v>
      </c>
      <c r="O198" s="79">
        <v>3274.83</v>
      </c>
      <c r="P198" s="43"/>
    </row>
    <row r="199" spans="1:16" x14ac:dyDescent="0.25">
      <c r="A199" s="44">
        <v>200</v>
      </c>
      <c r="B199" s="18" t="s">
        <v>223</v>
      </c>
      <c r="C199" s="57">
        <v>1</v>
      </c>
      <c r="D199" s="69">
        <v>551.76</v>
      </c>
      <c r="E199" s="70">
        <v>2814</v>
      </c>
      <c r="F199" s="70">
        <v>29269.507699999998</v>
      </c>
      <c r="G199" s="71">
        <v>0.52410000000000001</v>
      </c>
      <c r="H199" s="72">
        <v>1025</v>
      </c>
      <c r="I199" s="73">
        <v>1904</v>
      </c>
      <c r="J199" s="74">
        <v>0.5383</v>
      </c>
      <c r="K199" s="75">
        <v>959</v>
      </c>
      <c r="L199" s="76">
        <v>1787</v>
      </c>
      <c r="M199" s="77">
        <v>0.53669999999999995</v>
      </c>
      <c r="N199" s="78">
        <v>20671.349999999999</v>
      </c>
      <c r="O199" s="79">
        <v>3274.83</v>
      </c>
      <c r="P199" s="43"/>
    </row>
    <row r="200" spans="1:16" ht="25.2" x14ac:dyDescent="0.25">
      <c r="A200" s="44">
        <v>201</v>
      </c>
      <c r="B200" s="18" t="s">
        <v>224</v>
      </c>
      <c r="C200" s="57">
        <v>1</v>
      </c>
      <c r="D200" s="69">
        <v>1583.1</v>
      </c>
      <c r="E200" s="70">
        <v>572</v>
      </c>
      <c r="F200" s="70">
        <v>37862.201000000001</v>
      </c>
      <c r="G200" s="71">
        <v>0.56950000000000001</v>
      </c>
      <c r="H200" s="72">
        <v>43</v>
      </c>
      <c r="I200" s="73">
        <v>458</v>
      </c>
      <c r="J200" s="74">
        <v>9.3899999999999997E-2</v>
      </c>
      <c r="K200" s="75">
        <v>424</v>
      </c>
      <c r="L200" s="76">
        <v>659</v>
      </c>
      <c r="M200" s="77">
        <v>0.64339999999999997</v>
      </c>
      <c r="N200" s="78">
        <v>16433.41</v>
      </c>
      <c r="O200" s="79">
        <v>3274.83</v>
      </c>
      <c r="P200" s="43"/>
    </row>
    <row r="201" spans="1:16" x14ac:dyDescent="0.25">
      <c r="A201" s="44">
        <v>202</v>
      </c>
      <c r="B201" s="18" t="s">
        <v>225</v>
      </c>
      <c r="C201" s="57">
        <v>1</v>
      </c>
      <c r="D201" s="69">
        <v>568.04999999999995</v>
      </c>
      <c r="E201" s="70">
        <v>17449</v>
      </c>
      <c r="F201" s="70">
        <v>75036.324099999998</v>
      </c>
      <c r="G201" s="71">
        <v>0.69789999999999996</v>
      </c>
      <c r="H201" s="72">
        <v>1129</v>
      </c>
      <c r="I201" s="73">
        <v>16107</v>
      </c>
      <c r="J201" s="74">
        <v>7.0099999999999996E-2</v>
      </c>
      <c r="K201" s="75">
        <v>15731</v>
      </c>
      <c r="L201" s="76">
        <v>20870</v>
      </c>
      <c r="M201" s="77">
        <v>0.75380000000000003</v>
      </c>
      <c r="N201" s="78">
        <v>8265.1299999999992</v>
      </c>
      <c r="O201" s="79">
        <v>3274.83</v>
      </c>
      <c r="P201" s="43"/>
    </row>
    <row r="202" spans="1:16" x14ac:dyDescent="0.25">
      <c r="A202" s="44">
        <v>203</v>
      </c>
      <c r="B202" s="18" t="s">
        <v>226</v>
      </c>
      <c r="C202" s="57">
        <v>1</v>
      </c>
      <c r="D202" s="69">
        <v>1389.88</v>
      </c>
      <c r="E202" s="70">
        <v>4565</v>
      </c>
      <c r="F202" s="70">
        <v>93906.74</v>
      </c>
      <c r="G202" s="71">
        <v>0.74060000000000004</v>
      </c>
      <c r="H202" s="72">
        <v>535</v>
      </c>
      <c r="I202" s="73">
        <v>3512</v>
      </c>
      <c r="J202" s="74">
        <v>0.15229999999999999</v>
      </c>
      <c r="K202" s="75">
        <v>3093</v>
      </c>
      <c r="L202" s="76">
        <v>4743</v>
      </c>
      <c r="M202" s="77">
        <v>0.65210000000000001</v>
      </c>
      <c r="N202" s="78">
        <v>13221.51</v>
      </c>
      <c r="O202" s="79">
        <v>3274.83</v>
      </c>
      <c r="P202" s="43"/>
    </row>
    <row r="203" spans="1:16" x14ac:dyDescent="0.25">
      <c r="A203" s="44">
        <v>204</v>
      </c>
      <c r="B203" s="18" t="s">
        <v>227</v>
      </c>
      <c r="C203" s="57">
        <v>1</v>
      </c>
      <c r="D203" s="69">
        <v>229.08</v>
      </c>
      <c r="E203" s="70">
        <v>14124</v>
      </c>
      <c r="F203" s="70">
        <v>27225.267800000001</v>
      </c>
      <c r="G203" s="71">
        <v>0.50529999999999997</v>
      </c>
      <c r="H203" s="72">
        <v>2176</v>
      </c>
      <c r="I203" s="73">
        <v>11542</v>
      </c>
      <c r="J203" s="74">
        <v>0.1885</v>
      </c>
      <c r="K203" s="75">
        <v>9756</v>
      </c>
      <c r="L203" s="76">
        <v>16881</v>
      </c>
      <c r="M203" s="77">
        <v>0.57789999999999997</v>
      </c>
      <c r="N203" s="78">
        <v>9869.09</v>
      </c>
      <c r="O203" s="79">
        <v>3274.83</v>
      </c>
      <c r="P203" s="43"/>
    </row>
    <row r="204" spans="1:16" x14ac:dyDescent="0.25">
      <c r="A204" s="44">
        <v>205</v>
      </c>
      <c r="B204" s="18" t="s">
        <v>228</v>
      </c>
      <c r="C204" s="57">
        <v>1</v>
      </c>
      <c r="D204" s="69">
        <v>107.86</v>
      </c>
      <c r="E204" s="70">
        <v>10543</v>
      </c>
      <c r="F204" s="70">
        <v>11074.667100000001</v>
      </c>
      <c r="G204" s="71">
        <v>0.34489999999999998</v>
      </c>
      <c r="H204" s="72">
        <v>132</v>
      </c>
      <c r="I204" s="73">
        <v>10302</v>
      </c>
      <c r="J204" s="74">
        <v>1.2800000000000001E-2</v>
      </c>
      <c r="K204" s="75">
        <v>10242</v>
      </c>
      <c r="L204" s="76">
        <v>23049</v>
      </c>
      <c r="M204" s="77">
        <v>0.44440000000000002</v>
      </c>
      <c r="N204" s="78">
        <v>4556.26</v>
      </c>
      <c r="O204" s="79">
        <v>3274.83</v>
      </c>
      <c r="P204" s="43"/>
    </row>
    <row r="205" spans="1:16" x14ac:dyDescent="0.25">
      <c r="A205" s="44">
        <v>206</v>
      </c>
      <c r="B205" s="18" t="s">
        <v>229</v>
      </c>
      <c r="C205" s="57">
        <v>1</v>
      </c>
      <c r="D205" s="69">
        <v>116.22</v>
      </c>
      <c r="E205" s="70">
        <v>25577</v>
      </c>
      <c r="F205" s="70">
        <v>18587.209800000001</v>
      </c>
      <c r="G205" s="71">
        <v>0.44119999999999998</v>
      </c>
      <c r="H205" s="72">
        <v>836</v>
      </c>
      <c r="I205" s="73">
        <v>23441</v>
      </c>
      <c r="J205" s="74">
        <v>3.5700000000000003E-2</v>
      </c>
      <c r="K205" s="75">
        <v>22817</v>
      </c>
      <c r="L205" s="76">
        <v>50310</v>
      </c>
      <c r="M205" s="77">
        <v>0.45350000000000001</v>
      </c>
      <c r="N205" s="78">
        <v>7955</v>
      </c>
      <c r="O205" s="79">
        <v>3274.83</v>
      </c>
      <c r="P205" s="43"/>
    </row>
    <row r="206" spans="1:16" x14ac:dyDescent="0.25">
      <c r="A206" s="44">
        <v>207</v>
      </c>
      <c r="B206" s="18" t="s">
        <v>230</v>
      </c>
      <c r="C206" s="57">
        <v>1</v>
      </c>
      <c r="D206" s="69">
        <v>-79.81</v>
      </c>
      <c r="E206" s="70">
        <v>229609</v>
      </c>
      <c r="F206" s="70">
        <v>-38241.368999999999</v>
      </c>
      <c r="G206" s="71">
        <v>3.2099999999999997E-2</v>
      </c>
      <c r="H206" s="72">
        <v>7664</v>
      </c>
      <c r="I206" s="73">
        <v>226111</v>
      </c>
      <c r="J206" s="74">
        <v>3.39E-2</v>
      </c>
      <c r="K206" s="75">
        <v>223653</v>
      </c>
      <c r="L206" s="76">
        <v>315174</v>
      </c>
      <c r="M206" s="77">
        <v>0.70960000000000001</v>
      </c>
      <c r="N206" s="78">
        <v>4108.32</v>
      </c>
      <c r="O206" s="79">
        <v>3274.83</v>
      </c>
      <c r="P206" s="43"/>
    </row>
    <row r="207" spans="1:16" x14ac:dyDescent="0.25">
      <c r="A207" s="44">
        <v>208</v>
      </c>
      <c r="B207" s="18" t="s">
        <v>231</v>
      </c>
      <c r="C207" s="57">
        <v>1</v>
      </c>
      <c r="D207" s="69">
        <v>933.31</v>
      </c>
      <c r="E207" s="70">
        <v>43165</v>
      </c>
      <c r="F207" s="70">
        <v>193907.2769</v>
      </c>
      <c r="G207" s="71">
        <v>0.87170000000000003</v>
      </c>
      <c r="H207" s="72">
        <v>935</v>
      </c>
      <c r="I207" s="73">
        <v>40221</v>
      </c>
      <c r="J207" s="74">
        <v>2.3199999999999998E-2</v>
      </c>
      <c r="K207" s="75">
        <v>39494</v>
      </c>
      <c r="L207" s="76">
        <v>91143</v>
      </c>
      <c r="M207" s="77">
        <v>0.43330000000000002</v>
      </c>
      <c r="N207" s="78">
        <v>7559.68</v>
      </c>
      <c r="O207" s="79">
        <v>3274.83</v>
      </c>
      <c r="P207" s="43"/>
    </row>
    <row r="208" spans="1:16" x14ac:dyDescent="0.25">
      <c r="A208" s="44">
        <v>209</v>
      </c>
      <c r="B208" s="18" t="s">
        <v>232</v>
      </c>
      <c r="C208" s="57">
        <v>1</v>
      </c>
      <c r="D208" s="69">
        <v>-80.28</v>
      </c>
      <c r="E208" s="70">
        <v>67944</v>
      </c>
      <c r="F208" s="70">
        <v>-20926.108899999999</v>
      </c>
      <c r="G208" s="71">
        <v>8.0199999999999994E-2</v>
      </c>
      <c r="H208" s="72">
        <v>2366</v>
      </c>
      <c r="I208" s="73">
        <v>62042</v>
      </c>
      <c r="J208" s="74">
        <v>3.8100000000000002E-2</v>
      </c>
      <c r="K208" s="75">
        <v>59807</v>
      </c>
      <c r="L208" s="76">
        <v>114645</v>
      </c>
      <c r="M208" s="77">
        <v>0.52170000000000005</v>
      </c>
      <c r="N208" s="78">
        <v>4608.95</v>
      </c>
      <c r="O208" s="79">
        <v>3274.83</v>
      </c>
      <c r="P208" s="43"/>
    </row>
    <row r="209" spans="1:16" ht="25.2" x14ac:dyDescent="0.25">
      <c r="A209" s="44">
        <v>210</v>
      </c>
      <c r="B209" s="18" t="s">
        <v>233</v>
      </c>
      <c r="C209" s="57">
        <v>1</v>
      </c>
      <c r="D209" s="69">
        <v>-69.989999999999995</v>
      </c>
      <c r="E209" s="70">
        <v>38075</v>
      </c>
      <c r="F209" s="70">
        <v>-13657.647000000001</v>
      </c>
      <c r="G209" s="71">
        <v>0.107</v>
      </c>
      <c r="H209" s="72">
        <v>149</v>
      </c>
      <c r="I209" s="73">
        <v>37016</v>
      </c>
      <c r="J209" s="74">
        <v>4.0000000000000001E-3</v>
      </c>
      <c r="K209" s="75">
        <v>36886</v>
      </c>
      <c r="L209" s="76">
        <v>83403</v>
      </c>
      <c r="M209" s="77">
        <v>0.44230000000000003</v>
      </c>
      <c r="N209" s="78">
        <v>5155.16</v>
      </c>
      <c r="O209" s="79">
        <v>3274.83</v>
      </c>
      <c r="P209" s="43"/>
    </row>
    <row r="210" spans="1:16" x14ac:dyDescent="0.25">
      <c r="A210" s="44">
        <v>211</v>
      </c>
      <c r="B210" s="18" t="s">
        <v>234</v>
      </c>
      <c r="C210" s="57">
        <v>1</v>
      </c>
      <c r="D210" s="69">
        <v>28.83</v>
      </c>
      <c r="E210" s="70">
        <v>80938</v>
      </c>
      <c r="F210" s="70">
        <v>8201.5193999999992</v>
      </c>
      <c r="G210" s="71">
        <v>0.30480000000000002</v>
      </c>
      <c r="H210" s="72">
        <v>279</v>
      </c>
      <c r="I210" s="73">
        <v>78863</v>
      </c>
      <c r="J210" s="74">
        <v>3.5000000000000001E-3</v>
      </c>
      <c r="K210" s="75">
        <v>78649</v>
      </c>
      <c r="L210" s="76">
        <v>114629</v>
      </c>
      <c r="M210" s="77">
        <v>0.68610000000000004</v>
      </c>
      <c r="N210" s="78">
        <v>4852.3100000000004</v>
      </c>
      <c r="O210" s="79">
        <v>3274.83</v>
      </c>
      <c r="P210" s="43"/>
    </row>
    <row r="211" spans="1:16" x14ac:dyDescent="0.25">
      <c r="A211" s="44">
        <v>212</v>
      </c>
      <c r="B211" s="18" t="s">
        <v>235</v>
      </c>
      <c r="C211" s="57">
        <v>1</v>
      </c>
      <c r="D211" s="69">
        <v>925.32</v>
      </c>
      <c r="E211" s="70">
        <v>127</v>
      </c>
      <c r="F211" s="70">
        <v>10427.7809</v>
      </c>
      <c r="G211" s="71">
        <v>0.3342</v>
      </c>
      <c r="H211" s="72">
        <v>0</v>
      </c>
      <c r="I211" s="73">
        <v>94</v>
      </c>
      <c r="J211" s="74">
        <v>0</v>
      </c>
      <c r="K211" s="75">
        <v>94</v>
      </c>
      <c r="L211" s="76">
        <v>254</v>
      </c>
      <c r="M211" s="77">
        <v>0.37009999999999998</v>
      </c>
      <c r="N211" s="78">
        <v>14061.75</v>
      </c>
      <c r="O211" s="79">
        <v>3274.83</v>
      </c>
      <c r="P211" s="43"/>
    </row>
    <row r="212" spans="1:16" x14ac:dyDescent="0.25">
      <c r="A212" s="44">
        <v>213</v>
      </c>
      <c r="B212" s="18" t="s">
        <v>236</v>
      </c>
      <c r="C212" s="57">
        <v>3</v>
      </c>
      <c r="D212" s="69">
        <v>17090.32</v>
      </c>
      <c r="E212" s="70">
        <v>508</v>
      </c>
      <c r="F212" s="70">
        <v>385196.3345</v>
      </c>
      <c r="G212" s="71">
        <v>0.95450000000000002</v>
      </c>
      <c r="H212" s="72">
        <v>176</v>
      </c>
      <c r="I212" s="73">
        <v>500</v>
      </c>
      <c r="J212" s="74">
        <v>0.35199999999999998</v>
      </c>
      <c r="K212" s="75">
        <v>495</v>
      </c>
      <c r="L212" s="76">
        <v>758</v>
      </c>
      <c r="M212" s="77">
        <v>0.65300000000000002</v>
      </c>
      <c r="N212" s="78">
        <v>21978.46</v>
      </c>
      <c r="O212" s="79">
        <v>3274.83</v>
      </c>
      <c r="P212" s="43"/>
    </row>
    <row r="213" spans="1:16" x14ac:dyDescent="0.25">
      <c r="A213" s="44">
        <v>214</v>
      </c>
      <c r="B213" s="18" t="s">
        <v>237</v>
      </c>
      <c r="C213" s="57">
        <v>3</v>
      </c>
      <c r="D213" s="69">
        <v>686.74</v>
      </c>
      <c r="E213" s="70">
        <v>179374</v>
      </c>
      <c r="F213" s="70">
        <v>290853.34230000002</v>
      </c>
      <c r="G213" s="71">
        <v>0.91979999999999995</v>
      </c>
      <c r="H213" s="72">
        <v>8526</v>
      </c>
      <c r="I213" s="73">
        <v>168345</v>
      </c>
      <c r="J213" s="74">
        <v>5.0599999999999999E-2</v>
      </c>
      <c r="K213" s="75">
        <v>166436</v>
      </c>
      <c r="L213" s="76">
        <v>225925</v>
      </c>
      <c r="M213" s="77">
        <v>0.73670000000000002</v>
      </c>
      <c r="N213" s="78">
        <v>6560.89</v>
      </c>
      <c r="O213" s="79">
        <v>3274.83</v>
      </c>
      <c r="P213" s="43"/>
    </row>
    <row r="214" spans="1:16" x14ac:dyDescent="0.25">
      <c r="A214" s="44">
        <v>215</v>
      </c>
      <c r="B214" s="18" t="s">
        <v>29</v>
      </c>
      <c r="C214" s="57">
        <v>2</v>
      </c>
      <c r="D214" s="69">
        <v>349.7</v>
      </c>
      <c r="E214" s="70">
        <v>217500</v>
      </c>
      <c r="F214" s="70">
        <v>163088.49129999999</v>
      </c>
      <c r="G214" s="71">
        <v>0.84219999999999995</v>
      </c>
      <c r="H214" s="72">
        <v>1547</v>
      </c>
      <c r="I214" s="73">
        <v>214595</v>
      </c>
      <c r="J214" s="74">
        <v>7.1999999999999998E-3</v>
      </c>
      <c r="K214" s="75">
        <v>214176</v>
      </c>
      <c r="L214" s="76">
        <v>295725</v>
      </c>
      <c r="M214" s="77">
        <v>0.72419999999999995</v>
      </c>
      <c r="N214" s="78">
        <v>3245.36</v>
      </c>
      <c r="O214" s="79">
        <v>3274.83</v>
      </c>
      <c r="P214" s="43"/>
    </row>
    <row r="215" spans="1:16" x14ac:dyDescent="0.25">
      <c r="A215" s="44">
        <v>216</v>
      </c>
      <c r="B215" s="18" t="s">
        <v>238</v>
      </c>
      <c r="C215" s="57">
        <v>1</v>
      </c>
      <c r="D215" s="69">
        <v>235.43</v>
      </c>
      <c r="E215" s="70">
        <v>5672</v>
      </c>
      <c r="F215" s="70">
        <v>17731.115099999999</v>
      </c>
      <c r="G215" s="71">
        <v>0.43049999999999999</v>
      </c>
      <c r="H215" s="72">
        <v>381</v>
      </c>
      <c r="I215" s="73">
        <v>5536</v>
      </c>
      <c r="J215" s="74">
        <v>6.88E-2</v>
      </c>
      <c r="K215" s="75">
        <v>5422</v>
      </c>
      <c r="L215" s="76">
        <v>6868</v>
      </c>
      <c r="M215" s="77">
        <v>0.78949999999999998</v>
      </c>
      <c r="N215" s="78">
        <v>4644.66</v>
      </c>
      <c r="O215" s="79">
        <v>3274.83</v>
      </c>
      <c r="P215" s="43"/>
    </row>
    <row r="216" spans="1:16" x14ac:dyDescent="0.25">
      <c r="A216" s="44">
        <v>217</v>
      </c>
      <c r="B216" s="18" t="s">
        <v>239</v>
      </c>
      <c r="C216" s="57">
        <v>1</v>
      </c>
      <c r="D216" s="69">
        <v>-356.18</v>
      </c>
      <c r="E216" s="70">
        <v>5362</v>
      </c>
      <c r="F216" s="70">
        <v>-26081.354200000002</v>
      </c>
      <c r="G216" s="71">
        <v>6.6799999999999998E-2</v>
      </c>
      <c r="H216" s="72">
        <v>220</v>
      </c>
      <c r="I216" s="73">
        <v>4835</v>
      </c>
      <c r="J216" s="74">
        <v>4.5499999999999999E-2</v>
      </c>
      <c r="K216" s="75">
        <v>4681</v>
      </c>
      <c r="L216" s="76">
        <v>6786</v>
      </c>
      <c r="M216" s="77">
        <v>0.68979999999999997</v>
      </c>
      <c r="N216" s="78">
        <v>7045.73</v>
      </c>
      <c r="O216" s="79">
        <v>3274.83</v>
      </c>
      <c r="P216" s="43"/>
    </row>
    <row r="217" spans="1:16" x14ac:dyDescent="0.25">
      <c r="A217" s="44">
        <v>218</v>
      </c>
      <c r="B217" s="18" t="s">
        <v>240</v>
      </c>
      <c r="C217" s="57">
        <v>3</v>
      </c>
      <c r="D217" s="69">
        <v>1989.29</v>
      </c>
      <c r="E217" s="70">
        <v>5409</v>
      </c>
      <c r="F217" s="70">
        <v>146304.04569999999</v>
      </c>
      <c r="G217" s="71">
        <v>0.82089999999999996</v>
      </c>
      <c r="H217" s="72">
        <v>686</v>
      </c>
      <c r="I217" s="73">
        <v>4509</v>
      </c>
      <c r="J217" s="74">
        <v>0.15210000000000001</v>
      </c>
      <c r="K217" s="75">
        <v>4165</v>
      </c>
      <c r="L217" s="76">
        <v>6129</v>
      </c>
      <c r="M217" s="77">
        <v>0.67959999999999998</v>
      </c>
      <c r="N217" s="78">
        <v>13141.58</v>
      </c>
      <c r="O217" s="79">
        <v>3274.83</v>
      </c>
      <c r="P217" s="43"/>
    </row>
    <row r="218" spans="1:16" x14ac:dyDescent="0.25">
      <c r="A218" s="44">
        <v>219</v>
      </c>
      <c r="B218" s="18" t="s">
        <v>241</v>
      </c>
      <c r="C218" s="57">
        <v>1</v>
      </c>
      <c r="D218" s="69">
        <v>-280.32</v>
      </c>
      <c r="E218" s="70">
        <v>262</v>
      </c>
      <c r="F218" s="70">
        <v>-4537.3116</v>
      </c>
      <c r="G218" s="71">
        <v>0.16039999999999999</v>
      </c>
      <c r="H218" s="72">
        <v>24</v>
      </c>
      <c r="I218" s="73">
        <v>195</v>
      </c>
      <c r="J218" s="74">
        <v>0.1231</v>
      </c>
      <c r="K218" s="75">
        <v>177</v>
      </c>
      <c r="L218" s="76">
        <v>613</v>
      </c>
      <c r="M218" s="77">
        <v>0.28870000000000001</v>
      </c>
      <c r="N218" s="78">
        <v>13615.11</v>
      </c>
      <c r="O218" s="79">
        <v>3274.83</v>
      </c>
      <c r="P218" s="43"/>
    </row>
    <row r="219" spans="1:16" x14ac:dyDescent="0.25">
      <c r="A219" s="44">
        <v>220</v>
      </c>
      <c r="B219" s="18" t="s">
        <v>242</v>
      </c>
      <c r="C219" s="57">
        <v>3</v>
      </c>
      <c r="D219" s="69">
        <v>888.1</v>
      </c>
      <c r="E219" s="70">
        <v>42074</v>
      </c>
      <c r="F219" s="70">
        <v>182166.54680000001</v>
      </c>
      <c r="G219" s="71">
        <v>0.85289999999999999</v>
      </c>
      <c r="H219" s="72">
        <v>16726</v>
      </c>
      <c r="I219" s="73">
        <v>25170</v>
      </c>
      <c r="J219" s="74">
        <v>0.66449999999999998</v>
      </c>
      <c r="K219" s="75">
        <v>10014</v>
      </c>
      <c r="L219" s="76">
        <v>54186</v>
      </c>
      <c r="M219" s="77">
        <v>0.18479999999999999</v>
      </c>
      <c r="N219" s="78">
        <v>19261.82</v>
      </c>
      <c r="O219" s="79">
        <v>3274.83</v>
      </c>
      <c r="P219" s="43"/>
    </row>
    <row r="220" spans="1:16" x14ac:dyDescent="0.25">
      <c r="A220" s="44">
        <v>221</v>
      </c>
      <c r="B220" s="18" t="s">
        <v>243</v>
      </c>
      <c r="C220" s="57">
        <v>1</v>
      </c>
      <c r="D220" s="69">
        <v>367.26</v>
      </c>
      <c r="E220" s="70">
        <v>22672</v>
      </c>
      <c r="F220" s="70">
        <v>55299.501100000001</v>
      </c>
      <c r="G220" s="71">
        <v>0.66310000000000002</v>
      </c>
      <c r="H220" s="72">
        <v>1544</v>
      </c>
      <c r="I220" s="73">
        <v>6413</v>
      </c>
      <c r="J220" s="74">
        <v>0.24079999999999999</v>
      </c>
      <c r="K220" s="75">
        <v>5162</v>
      </c>
      <c r="L220" s="76">
        <v>14243</v>
      </c>
      <c r="M220" s="77">
        <v>0.3624</v>
      </c>
      <c r="N220" s="78">
        <v>22919.18</v>
      </c>
      <c r="O220" s="79">
        <v>3274.83</v>
      </c>
      <c r="P220" s="43"/>
    </row>
    <row r="221" spans="1:16" x14ac:dyDescent="0.25">
      <c r="A221" s="44">
        <v>222</v>
      </c>
      <c r="B221" s="18" t="s">
        <v>244</v>
      </c>
      <c r="C221" s="57">
        <v>1</v>
      </c>
      <c r="D221" s="69">
        <v>70.900000000000006</v>
      </c>
      <c r="E221" s="70">
        <v>86401</v>
      </c>
      <c r="F221" s="70">
        <v>20840.7297</v>
      </c>
      <c r="G221" s="71">
        <v>0.4572</v>
      </c>
      <c r="H221" s="72">
        <v>5657</v>
      </c>
      <c r="I221" s="73">
        <v>82280</v>
      </c>
      <c r="J221" s="74">
        <v>6.88E-2</v>
      </c>
      <c r="K221" s="75">
        <v>77825</v>
      </c>
      <c r="L221" s="76">
        <v>395235</v>
      </c>
      <c r="M221" s="77">
        <v>0.19689999999999999</v>
      </c>
      <c r="N221" s="78">
        <v>3823.9</v>
      </c>
      <c r="O221" s="79">
        <v>3274.83</v>
      </c>
      <c r="P221" s="43"/>
    </row>
    <row r="222" spans="1:16" x14ac:dyDescent="0.25">
      <c r="A222" s="44">
        <v>223</v>
      </c>
      <c r="B222" s="18" t="s">
        <v>245</v>
      </c>
      <c r="C222" s="57">
        <v>1</v>
      </c>
      <c r="D222" s="69">
        <v>72.540000000000006</v>
      </c>
      <c r="E222" s="70">
        <v>111538</v>
      </c>
      <c r="F222" s="70">
        <v>24227.766899999999</v>
      </c>
      <c r="G222" s="71">
        <v>0.48930000000000001</v>
      </c>
      <c r="H222" s="72">
        <v>1110</v>
      </c>
      <c r="I222" s="73">
        <v>107832</v>
      </c>
      <c r="J222" s="74">
        <v>1.03E-2</v>
      </c>
      <c r="K222" s="75">
        <v>106906</v>
      </c>
      <c r="L222" s="76">
        <v>398931</v>
      </c>
      <c r="M222" s="77">
        <v>0.26800000000000002</v>
      </c>
      <c r="N222" s="78">
        <v>3964.79</v>
      </c>
      <c r="O222" s="79">
        <v>3274.83</v>
      </c>
      <c r="P222" s="43"/>
    </row>
    <row r="223" spans="1:16" x14ac:dyDescent="0.25">
      <c r="A223" s="44">
        <v>224</v>
      </c>
      <c r="B223" s="18" t="s">
        <v>246</v>
      </c>
      <c r="C223" s="57">
        <v>0</v>
      </c>
      <c r="D223" s="69">
        <v>177.1</v>
      </c>
      <c r="E223" s="70">
        <v>5795</v>
      </c>
      <c r="F223" s="70">
        <v>13481.8117</v>
      </c>
      <c r="G223" s="71">
        <v>0.36630000000000001</v>
      </c>
      <c r="H223" s="72">
        <v>155</v>
      </c>
      <c r="I223" s="73">
        <v>5663</v>
      </c>
      <c r="J223" s="74">
        <v>2.7400000000000001E-2</v>
      </c>
      <c r="K223" s="75">
        <v>5510</v>
      </c>
      <c r="L223" s="76">
        <v>44533</v>
      </c>
      <c r="M223" s="77">
        <v>0.1237</v>
      </c>
      <c r="N223" s="78">
        <v>2634.43</v>
      </c>
      <c r="O223" s="79">
        <v>3274.83</v>
      </c>
      <c r="P223" s="43"/>
    </row>
    <row r="224" spans="1:16" ht="25.2" x14ac:dyDescent="0.25">
      <c r="A224" s="44">
        <v>225</v>
      </c>
      <c r="B224" s="18" t="s">
        <v>247</v>
      </c>
      <c r="C224" s="57">
        <v>1</v>
      </c>
      <c r="D224" s="69">
        <v>236.68</v>
      </c>
      <c r="E224" s="70">
        <v>30508</v>
      </c>
      <c r="F224" s="70">
        <v>41339.743399999999</v>
      </c>
      <c r="G224" s="71">
        <v>0.59630000000000005</v>
      </c>
      <c r="H224" s="72">
        <v>358</v>
      </c>
      <c r="I224" s="73">
        <v>27615</v>
      </c>
      <c r="J224" s="74">
        <v>1.2999999999999999E-2</v>
      </c>
      <c r="K224" s="75">
        <v>27280</v>
      </c>
      <c r="L224" s="76">
        <v>117876</v>
      </c>
      <c r="M224" s="77">
        <v>0.23139999999999999</v>
      </c>
      <c r="N224" s="78">
        <v>5957.58</v>
      </c>
      <c r="O224" s="79">
        <v>3274.83</v>
      </c>
      <c r="P224" s="43"/>
    </row>
    <row r="225" spans="1:16" x14ac:dyDescent="0.25">
      <c r="A225" s="44">
        <v>226</v>
      </c>
      <c r="B225" s="18" t="s">
        <v>248</v>
      </c>
      <c r="C225" s="57">
        <v>1</v>
      </c>
      <c r="D225" s="69">
        <v>3442.19</v>
      </c>
      <c r="E225" s="70">
        <v>507</v>
      </c>
      <c r="F225" s="70">
        <v>77506.630399999995</v>
      </c>
      <c r="G225" s="71">
        <v>0.70860000000000001</v>
      </c>
      <c r="H225" s="72">
        <v>60</v>
      </c>
      <c r="I225" s="73">
        <v>390</v>
      </c>
      <c r="J225" s="74">
        <v>0.15379999999999999</v>
      </c>
      <c r="K225" s="75">
        <v>347</v>
      </c>
      <c r="L225" s="76">
        <v>712</v>
      </c>
      <c r="M225" s="77">
        <v>0.4874</v>
      </c>
      <c r="N225" s="78">
        <v>14701.54</v>
      </c>
      <c r="O225" s="79">
        <v>3274.83</v>
      </c>
      <c r="P225" s="43"/>
    </row>
    <row r="226" spans="1:16" x14ac:dyDescent="0.25">
      <c r="A226" s="44">
        <v>227</v>
      </c>
      <c r="B226" s="18" t="s">
        <v>249</v>
      </c>
      <c r="C226" s="57">
        <v>1</v>
      </c>
      <c r="D226" s="69">
        <v>2609.54</v>
      </c>
      <c r="E226" s="70">
        <v>689</v>
      </c>
      <c r="F226" s="70">
        <v>68497.335500000001</v>
      </c>
      <c r="G226" s="71">
        <v>0.68179999999999996</v>
      </c>
      <c r="H226" s="72">
        <v>210</v>
      </c>
      <c r="I226" s="73">
        <v>328</v>
      </c>
      <c r="J226" s="74">
        <v>0.64019999999999999</v>
      </c>
      <c r="K226" s="75">
        <v>119</v>
      </c>
      <c r="L226" s="76">
        <v>1013</v>
      </c>
      <c r="M226" s="77">
        <v>0.11749999999999999</v>
      </c>
      <c r="N226" s="78">
        <v>24010.61</v>
      </c>
      <c r="O226" s="79">
        <v>3274.83</v>
      </c>
      <c r="P226" s="43"/>
    </row>
    <row r="227" spans="1:16" x14ac:dyDescent="0.25">
      <c r="A227" s="44">
        <v>228</v>
      </c>
      <c r="B227" s="18" t="s">
        <v>250</v>
      </c>
      <c r="C227" s="57">
        <v>1</v>
      </c>
      <c r="D227" s="69">
        <v>150.32</v>
      </c>
      <c r="E227" s="70">
        <v>33668</v>
      </c>
      <c r="F227" s="70">
        <v>27581.769499999999</v>
      </c>
      <c r="G227" s="71">
        <v>0.50800000000000001</v>
      </c>
      <c r="H227" s="72">
        <v>49</v>
      </c>
      <c r="I227" s="73">
        <v>29517</v>
      </c>
      <c r="J227" s="74">
        <v>1.6999999999999999E-3</v>
      </c>
      <c r="K227" s="75">
        <v>29479</v>
      </c>
      <c r="L227" s="76">
        <v>65048</v>
      </c>
      <c r="M227" s="77">
        <v>0.45319999999999999</v>
      </c>
      <c r="N227" s="78">
        <v>5882.22</v>
      </c>
      <c r="O227" s="79">
        <v>3274.83</v>
      </c>
      <c r="P227" s="43"/>
    </row>
    <row r="228" spans="1:16" x14ac:dyDescent="0.25">
      <c r="A228" s="44">
        <v>229</v>
      </c>
      <c r="B228" s="18" t="s">
        <v>251</v>
      </c>
      <c r="C228" s="57">
        <v>1</v>
      </c>
      <c r="D228" s="69">
        <v>308.35000000000002</v>
      </c>
      <c r="E228" s="70">
        <v>2453</v>
      </c>
      <c r="F228" s="70">
        <v>15272.034900000001</v>
      </c>
      <c r="G228" s="71">
        <v>0.39839999999999998</v>
      </c>
      <c r="H228" s="72">
        <v>455</v>
      </c>
      <c r="I228" s="73">
        <v>2239</v>
      </c>
      <c r="J228" s="74">
        <v>0.20319999999999999</v>
      </c>
      <c r="K228" s="75">
        <v>1883</v>
      </c>
      <c r="L228" s="76">
        <v>11320</v>
      </c>
      <c r="M228" s="77">
        <v>0.1663</v>
      </c>
      <c r="N228" s="78">
        <v>6906.06</v>
      </c>
      <c r="O228" s="79">
        <v>3274.83</v>
      </c>
      <c r="P228" s="43"/>
    </row>
    <row r="229" spans="1:16" x14ac:dyDescent="0.25">
      <c r="A229" s="44">
        <v>230</v>
      </c>
      <c r="B229" s="18" t="s">
        <v>252</v>
      </c>
      <c r="C229" s="57">
        <v>1</v>
      </c>
      <c r="D229" s="69">
        <v>360.68</v>
      </c>
      <c r="E229" s="70">
        <v>5298</v>
      </c>
      <c r="F229" s="70">
        <v>26252.909</v>
      </c>
      <c r="G229" s="71">
        <v>0.49730000000000002</v>
      </c>
      <c r="H229" s="72">
        <v>1102</v>
      </c>
      <c r="I229" s="73">
        <v>5122</v>
      </c>
      <c r="J229" s="74">
        <v>0.2152</v>
      </c>
      <c r="K229" s="75">
        <v>4470</v>
      </c>
      <c r="L229" s="76">
        <v>8576</v>
      </c>
      <c r="M229" s="77">
        <v>0.5212</v>
      </c>
      <c r="N229" s="78">
        <v>5979.95</v>
      </c>
      <c r="O229" s="79">
        <v>3274.83</v>
      </c>
      <c r="P229" s="43"/>
    </row>
    <row r="230" spans="1:16" x14ac:dyDescent="0.25">
      <c r="A230" s="44">
        <v>232</v>
      </c>
      <c r="B230" s="18" t="s">
        <v>253</v>
      </c>
      <c r="C230" s="57">
        <v>1</v>
      </c>
      <c r="D230" s="69">
        <v>-106.12</v>
      </c>
      <c r="E230" s="70">
        <v>4590</v>
      </c>
      <c r="F230" s="70">
        <v>-7189.5448999999999</v>
      </c>
      <c r="G230" s="71">
        <v>0.1497</v>
      </c>
      <c r="H230" s="72">
        <v>365</v>
      </c>
      <c r="I230" s="73">
        <v>4505</v>
      </c>
      <c r="J230" s="74">
        <v>8.1000000000000003E-2</v>
      </c>
      <c r="K230" s="75">
        <v>4232</v>
      </c>
      <c r="L230" s="76">
        <v>9291</v>
      </c>
      <c r="M230" s="77">
        <v>0.45550000000000002</v>
      </c>
      <c r="N230" s="78">
        <v>3923.64</v>
      </c>
      <c r="O230" s="79">
        <v>3274.83</v>
      </c>
      <c r="P230" s="43"/>
    </row>
    <row r="231" spans="1:16" x14ac:dyDescent="0.25">
      <c r="A231" s="44">
        <v>233</v>
      </c>
      <c r="B231" s="18" t="s">
        <v>254</v>
      </c>
      <c r="C231" s="57">
        <v>1</v>
      </c>
      <c r="D231" s="69">
        <v>-269.45</v>
      </c>
      <c r="E231" s="70">
        <v>1468</v>
      </c>
      <c r="F231" s="70">
        <v>-10323.823200000001</v>
      </c>
      <c r="G231" s="71">
        <v>0.13370000000000001</v>
      </c>
      <c r="H231" s="72">
        <v>11</v>
      </c>
      <c r="I231" s="73">
        <v>1449</v>
      </c>
      <c r="J231" s="74">
        <v>7.6E-3</v>
      </c>
      <c r="K231" s="75">
        <v>1441</v>
      </c>
      <c r="L231" s="76">
        <v>2705</v>
      </c>
      <c r="M231" s="77">
        <v>0.53269999999999995</v>
      </c>
      <c r="N231" s="78">
        <v>4419.3900000000003</v>
      </c>
      <c r="O231" s="79">
        <v>3274.83</v>
      </c>
      <c r="P231" s="43"/>
    </row>
    <row r="232" spans="1:16" x14ac:dyDescent="0.25">
      <c r="A232" s="44">
        <v>234</v>
      </c>
      <c r="B232" s="18" t="s">
        <v>255</v>
      </c>
      <c r="C232" s="57">
        <v>1</v>
      </c>
      <c r="D232" s="69">
        <v>214.03</v>
      </c>
      <c r="E232" s="70">
        <v>61126</v>
      </c>
      <c r="F232" s="70">
        <v>52916.730600000003</v>
      </c>
      <c r="G232" s="71">
        <v>0.65239999999999998</v>
      </c>
      <c r="H232" s="72">
        <v>1435</v>
      </c>
      <c r="I232" s="73">
        <v>60181</v>
      </c>
      <c r="J232" s="74">
        <v>2.3800000000000002E-2</v>
      </c>
      <c r="K232" s="75">
        <v>59682</v>
      </c>
      <c r="L232" s="76">
        <v>99913</v>
      </c>
      <c r="M232" s="77">
        <v>0.59730000000000005</v>
      </c>
      <c r="N232" s="78">
        <v>5256.17</v>
      </c>
      <c r="O232" s="79">
        <v>3274.83</v>
      </c>
      <c r="P232" s="43"/>
    </row>
    <row r="233" spans="1:16" x14ac:dyDescent="0.25">
      <c r="A233" s="44">
        <v>236</v>
      </c>
      <c r="B233" s="18" t="s">
        <v>256</v>
      </c>
      <c r="C233" s="57">
        <v>1</v>
      </c>
      <c r="D233" s="69">
        <v>1913.27</v>
      </c>
      <c r="E233" s="70">
        <v>2084</v>
      </c>
      <c r="F233" s="70">
        <v>87342.538700000005</v>
      </c>
      <c r="G233" s="71">
        <v>0.73260000000000003</v>
      </c>
      <c r="H233" s="72">
        <v>308</v>
      </c>
      <c r="I233" s="73">
        <v>1890</v>
      </c>
      <c r="J233" s="74">
        <v>0.16300000000000001</v>
      </c>
      <c r="K233" s="75">
        <v>1689</v>
      </c>
      <c r="L233" s="76">
        <v>3677</v>
      </c>
      <c r="M233" s="77">
        <v>0.45929999999999999</v>
      </c>
      <c r="N233" s="78">
        <v>9013.2900000000009</v>
      </c>
      <c r="O233" s="79">
        <v>3274.83</v>
      </c>
      <c r="P233" s="43"/>
    </row>
    <row r="234" spans="1:16" x14ac:dyDescent="0.25">
      <c r="A234" s="44">
        <v>237</v>
      </c>
      <c r="B234" s="18" t="s">
        <v>257</v>
      </c>
      <c r="C234" s="57">
        <v>1</v>
      </c>
      <c r="D234" s="69">
        <v>11.03</v>
      </c>
      <c r="E234" s="70">
        <v>134545</v>
      </c>
      <c r="F234" s="70">
        <v>4047.3946000000001</v>
      </c>
      <c r="G234" s="71">
        <v>0.26200000000000001</v>
      </c>
      <c r="H234" s="72">
        <v>2920</v>
      </c>
      <c r="I234" s="73">
        <v>133575</v>
      </c>
      <c r="J234" s="74">
        <v>2.1899999999999999E-2</v>
      </c>
      <c r="K234" s="75">
        <v>133168</v>
      </c>
      <c r="L234" s="76">
        <v>187678</v>
      </c>
      <c r="M234" s="77">
        <v>0.70960000000000001</v>
      </c>
      <c r="N234" s="78">
        <v>4353.3599999999997</v>
      </c>
      <c r="O234" s="79">
        <v>3274.83</v>
      </c>
      <c r="P234" s="43"/>
    </row>
    <row r="235" spans="1:16" x14ac:dyDescent="0.25">
      <c r="A235" s="44">
        <v>238</v>
      </c>
      <c r="B235" s="18" t="s">
        <v>258</v>
      </c>
      <c r="C235" s="57">
        <v>1</v>
      </c>
      <c r="D235" s="69">
        <v>-4.79</v>
      </c>
      <c r="E235" s="70">
        <v>199239</v>
      </c>
      <c r="F235" s="70">
        <v>-2137.8643999999999</v>
      </c>
      <c r="G235" s="71">
        <v>0.17910000000000001</v>
      </c>
      <c r="H235" s="72">
        <v>12900</v>
      </c>
      <c r="I235" s="73">
        <v>197388</v>
      </c>
      <c r="J235" s="74">
        <v>6.54E-2</v>
      </c>
      <c r="K235" s="75">
        <v>194107</v>
      </c>
      <c r="L235" s="76">
        <v>363785</v>
      </c>
      <c r="M235" s="77">
        <v>0.53359999999999996</v>
      </c>
      <c r="N235" s="78">
        <v>4900.54</v>
      </c>
      <c r="O235" s="79">
        <v>3274.83</v>
      </c>
      <c r="P235" s="43"/>
    </row>
    <row r="236" spans="1:16" x14ac:dyDescent="0.25">
      <c r="A236" s="44">
        <v>239</v>
      </c>
      <c r="B236" s="18" t="s">
        <v>259</v>
      </c>
      <c r="C236" s="57">
        <v>1</v>
      </c>
      <c r="D236" s="69">
        <v>66.260000000000005</v>
      </c>
      <c r="E236" s="70">
        <v>43852</v>
      </c>
      <c r="F236" s="70">
        <v>13875.001700000001</v>
      </c>
      <c r="G236" s="71">
        <v>0.37430000000000002</v>
      </c>
      <c r="H236" s="72">
        <v>432</v>
      </c>
      <c r="I236" s="73">
        <v>43164</v>
      </c>
      <c r="J236" s="74">
        <v>0.01</v>
      </c>
      <c r="K236" s="75">
        <v>42903</v>
      </c>
      <c r="L236" s="76">
        <v>77007</v>
      </c>
      <c r="M236" s="77">
        <v>0.55710000000000004</v>
      </c>
      <c r="N236" s="78">
        <v>4535.4399999999996</v>
      </c>
      <c r="O236" s="79">
        <v>3274.83</v>
      </c>
      <c r="P236" s="43"/>
    </row>
    <row r="237" spans="1:16" x14ac:dyDescent="0.25">
      <c r="A237" s="44">
        <v>240</v>
      </c>
      <c r="B237" s="18" t="s">
        <v>260</v>
      </c>
      <c r="C237" s="57">
        <v>1</v>
      </c>
      <c r="D237" s="69">
        <v>512.08000000000004</v>
      </c>
      <c r="E237" s="70">
        <v>4535</v>
      </c>
      <c r="F237" s="70">
        <v>34484.498800000001</v>
      </c>
      <c r="G237" s="71">
        <v>0.55079999999999996</v>
      </c>
      <c r="H237" s="72">
        <v>190</v>
      </c>
      <c r="I237" s="73">
        <v>4383</v>
      </c>
      <c r="J237" s="74">
        <v>4.3299999999999998E-2</v>
      </c>
      <c r="K237" s="75">
        <v>4282</v>
      </c>
      <c r="L237" s="76">
        <v>9254</v>
      </c>
      <c r="M237" s="77">
        <v>0.4627</v>
      </c>
      <c r="N237" s="78">
        <v>4954.3900000000003</v>
      </c>
      <c r="O237" s="79">
        <v>3274.83</v>
      </c>
      <c r="P237" s="43"/>
    </row>
    <row r="238" spans="1:16" x14ac:dyDescent="0.25">
      <c r="A238" s="44">
        <v>241</v>
      </c>
      <c r="B238" s="18" t="s">
        <v>261</v>
      </c>
      <c r="C238" s="57">
        <v>1</v>
      </c>
      <c r="D238" s="69">
        <v>13.45</v>
      </c>
      <c r="E238" s="70">
        <v>354405</v>
      </c>
      <c r="F238" s="70">
        <v>8007.8684999999996</v>
      </c>
      <c r="G238" s="71">
        <v>0.30209999999999998</v>
      </c>
      <c r="H238" s="72">
        <v>4314</v>
      </c>
      <c r="I238" s="73">
        <v>347820</v>
      </c>
      <c r="J238" s="74">
        <v>1.24E-2</v>
      </c>
      <c r="K238" s="75">
        <v>346673</v>
      </c>
      <c r="L238" s="76">
        <v>913985</v>
      </c>
      <c r="M238" s="77">
        <v>0.37930000000000003</v>
      </c>
      <c r="N238" s="78">
        <v>3893.87</v>
      </c>
      <c r="O238" s="79">
        <v>3274.83</v>
      </c>
      <c r="P238" s="43"/>
    </row>
    <row r="239" spans="1:16" x14ac:dyDescent="0.25">
      <c r="A239" s="44">
        <v>242</v>
      </c>
      <c r="B239" s="18" t="s">
        <v>262</v>
      </c>
      <c r="C239" s="57">
        <v>1</v>
      </c>
      <c r="D239" s="69">
        <v>75.94</v>
      </c>
      <c r="E239" s="70">
        <v>345825</v>
      </c>
      <c r="F239" s="70">
        <v>44657.756200000003</v>
      </c>
      <c r="G239" s="71">
        <v>0.62029999999999996</v>
      </c>
      <c r="H239" s="72">
        <v>87</v>
      </c>
      <c r="I239" s="73">
        <v>345145</v>
      </c>
      <c r="J239" s="74">
        <v>2.9999999999999997E-4</v>
      </c>
      <c r="K239" s="75">
        <v>345120</v>
      </c>
      <c r="L239" s="76">
        <v>915863</v>
      </c>
      <c r="M239" s="77">
        <v>0.37680000000000002</v>
      </c>
      <c r="N239" s="78">
        <v>3749.27</v>
      </c>
      <c r="O239" s="79">
        <v>3274.83</v>
      </c>
      <c r="P239" s="43"/>
    </row>
    <row r="240" spans="1:16" x14ac:dyDescent="0.25">
      <c r="A240" s="44">
        <v>243</v>
      </c>
      <c r="B240" s="18" t="s">
        <v>263</v>
      </c>
      <c r="C240" s="57">
        <v>1</v>
      </c>
      <c r="D240" s="69">
        <v>40.24</v>
      </c>
      <c r="E240" s="70">
        <v>8107</v>
      </c>
      <c r="F240" s="70">
        <v>3623.0151999999998</v>
      </c>
      <c r="G240" s="71">
        <v>0.25669999999999998</v>
      </c>
      <c r="H240" s="72">
        <v>164</v>
      </c>
      <c r="I240" s="73">
        <v>7989</v>
      </c>
      <c r="J240" s="74">
        <v>2.0500000000000001E-2</v>
      </c>
      <c r="K240" s="75">
        <v>7890</v>
      </c>
      <c r="L240" s="76">
        <v>19370</v>
      </c>
      <c r="M240" s="77">
        <v>0.4073</v>
      </c>
      <c r="N240" s="78">
        <v>3935.25</v>
      </c>
      <c r="O240" s="79">
        <v>3274.83</v>
      </c>
      <c r="P240" s="43"/>
    </row>
    <row r="241" spans="1:16" x14ac:dyDescent="0.25">
      <c r="A241" s="44">
        <v>244</v>
      </c>
      <c r="B241" s="18" t="s">
        <v>264</v>
      </c>
      <c r="C241" s="57">
        <v>1</v>
      </c>
      <c r="D241" s="69">
        <v>-188.37</v>
      </c>
      <c r="E241" s="70">
        <v>2198</v>
      </c>
      <c r="F241" s="70">
        <v>-8831.3968000000004</v>
      </c>
      <c r="G241" s="71">
        <v>0.14169999999999999</v>
      </c>
      <c r="H241" s="72">
        <v>267</v>
      </c>
      <c r="I241" s="73">
        <v>1849</v>
      </c>
      <c r="J241" s="74">
        <v>0.1444</v>
      </c>
      <c r="K241" s="75">
        <v>1616</v>
      </c>
      <c r="L241" s="76">
        <v>19641</v>
      </c>
      <c r="M241" s="77">
        <v>8.2299999999999998E-2</v>
      </c>
      <c r="N241" s="78">
        <v>5317.64</v>
      </c>
      <c r="O241" s="79">
        <v>3274.83</v>
      </c>
      <c r="P241" s="43"/>
    </row>
    <row r="242" spans="1:16" x14ac:dyDescent="0.25">
      <c r="A242" s="44">
        <v>245</v>
      </c>
      <c r="B242" s="18" t="s">
        <v>265</v>
      </c>
      <c r="C242" s="57">
        <v>1</v>
      </c>
      <c r="D242" s="69">
        <v>394.28</v>
      </c>
      <c r="E242" s="70">
        <v>3264</v>
      </c>
      <c r="F242" s="70">
        <v>22526.0556</v>
      </c>
      <c r="G242" s="71">
        <v>0.48130000000000001</v>
      </c>
      <c r="H242" s="72">
        <v>787</v>
      </c>
      <c r="I242" s="73">
        <v>3019</v>
      </c>
      <c r="J242" s="74">
        <v>0.26069999999999999</v>
      </c>
      <c r="K242" s="75">
        <v>2473</v>
      </c>
      <c r="L242" s="76">
        <v>7651</v>
      </c>
      <c r="M242" s="77">
        <v>0.32319999999999999</v>
      </c>
      <c r="N242" s="78">
        <v>4966.82</v>
      </c>
      <c r="O242" s="79">
        <v>3274.83</v>
      </c>
      <c r="P242" s="43"/>
    </row>
    <row r="243" spans="1:16" x14ac:dyDescent="0.25">
      <c r="A243" s="44">
        <v>246</v>
      </c>
      <c r="B243" s="18" t="s">
        <v>266</v>
      </c>
      <c r="C243" s="57">
        <v>1</v>
      </c>
      <c r="D243" s="69">
        <v>-259.45999999999998</v>
      </c>
      <c r="E243" s="70">
        <v>6084</v>
      </c>
      <c r="F243" s="70">
        <v>-20237.621599999999</v>
      </c>
      <c r="G243" s="71">
        <v>8.2900000000000001E-2</v>
      </c>
      <c r="H243" s="72">
        <v>393</v>
      </c>
      <c r="I243" s="73">
        <v>5924</v>
      </c>
      <c r="J243" s="74">
        <v>6.6299999999999998E-2</v>
      </c>
      <c r="K243" s="75">
        <v>5686</v>
      </c>
      <c r="L243" s="76">
        <v>8644</v>
      </c>
      <c r="M243" s="77">
        <v>0.65780000000000005</v>
      </c>
      <c r="N243" s="78">
        <v>4018.57</v>
      </c>
      <c r="O243" s="79">
        <v>3274.83</v>
      </c>
      <c r="P243" s="43"/>
    </row>
    <row r="244" spans="1:16" x14ac:dyDescent="0.25">
      <c r="A244" s="44">
        <v>247</v>
      </c>
      <c r="B244" s="18" t="s">
        <v>267</v>
      </c>
      <c r="C244" s="57">
        <v>1</v>
      </c>
      <c r="D244" s="69">
        <v>226.32</v>
      </c>
      <c r="E244" s="70">
        <v>16082</v>
      </c>
      <c r="F244" s="70">
        <v>28700.553800000002</v>
      </c>
      <c r="G244" s="71">
        <v>0.51870000000000005</v>
      </c>
      <c r="H244" s="72">
        <v>1617</v>
      </c>
      <c r="I244" s="73">
        <v>14942</v>
      </c>
      <c r="J244" s="74">
        <v>0.1082</v>
      </c>
      <c r="K244" s="75">
        <v>13925</v>
      </c>
      <c r="L244" s="76">
        <v>46594</v>
      </c>
      <c r="M244" s="77">
        <v>0.2989</v>
      </c>
      <c r="N244" s="78">
        <v>5878.59</v>
      </c>
      <c r="O244" s="79">
        <v>3274.83</v>
      </c>
      <c r="P244" s="43"/>
    </row>
    <row r="245" spans="1:16" x14ac:dyDescent="0.25">
      <c r="A245" s="44">
        <v>248</v>
      </c>
      <c r="B245" s="18" t="s">
        <v>268</v>
      </c>
      <c r="C245" s="57">
        <v>1</v>
      </c>
      <c r="D245" s="69">
        <v>49.77</v>
      </c>
      <c r="E245" s="70">
        <v>125276</v>
      </c>
      <c r="F245" s="70">
        <v>17617.037499999999</v>
      </c>
      <c r="G245" s="71">
        <v>0.42780000000000001</v>
      </c>
      <c r="H245" s="72">
        <v>1311</v>
      </c>
      <c r="I245" s="73">
        <v>118755</v>
      </c>
      <c r="J245" s="74">
        <v>1.0999999999999999E-2</v>
      </c>
      <c r="K245" s="75">
        <v>118136</v>
      </c>
      <c r="L245" s="76">
        <v>263874</v>
      </c>
      <c r="M245" s="77">
        <v>0.44769999999999999</v>
      </c>
      <c r="N245" s="78">
        <v>5047.8900000000003</v>
      </c>
      <c r="O245" s="79">
        <v>3274.83</v>
      </c>
      <c r="P245" s="43"/>
    </row>
    <row r="246" spans="1:16" x14ac:dyDescent="0.25">
      <c r="A246" s="44">
        <v>249</v>
      </c>
      <c r="B246" s="18" t="s">
        <v>269</v>
      </c>
      <c r="C246" s="57">
        <v>1</v>
      </c>
      <c r="D246" s="69">
        <v>-26.23</v>
      </c>
      <c r="E246" s="70">
        <v>155868</v>
      </c>
      <c r="F246" s="70">
        <v>-10356.9161</v>
      </c>
      <c r="G246" s="71">
        <v>0.13100000000000001</v>
      </c>
      <c r="H246" s="72">
        <v>1390</v>
      </c>
      <c r="I246" s="73">
        <v>153959</v>
      </c>
      <c r="J246" s="74">
        <v>8.9999999999999993E-3</v>
      </c>
      <c r="K246" s="75">
        <v>153269</v>
      </c>
      <c r="L246" s="76">
        <v>481186</v>
      </c>
      <c r="M246" s="77">
        <v>0.31850000000000001</v>
      </c>
      <c r="N246" s="78">
        <v>3606.3</v>
      </c>
      <c r="O246" s="79">
        <v>3274.83</v>
      </c>
      <c r="P246" s="43"/>
    </row>
    <row r="247" spans="1:16" x14ac:dyDescent="0.25">
      <c r="A247" s="44">
        <v>250</v>
      </c>
      <c r="B247" s="18" t="s">
        <v>270</v>
      </c>
      <c r="C247" s="57">
        <v>0</v>
      </c>
      <c r="D247" s="69">
        <v>90.49</v>
      </c>
      <c r="E247" s="70">
        <v>59452</v>
      </c>
      <c r="F247" s="70">
        <v>22063.203399999999</v>
      </c>
      <c r="G247" s="71">
        <v>0.47860000000000003</v>
      </c>
      <c r="H247" s="72">
        <v>3072</v>
      </c>
      <c r="I247" s="73">
        <v>57594</v>
      </c>
      <c r="J247" s="74">
        <v>5.33E-2</v>
      </c>
      <c r="K247" s="75">
        <v>56428</v>
      </c>
      <c r="L247" s="76">
        <v>247932</v>
      </c>
      <c r="M247" s="77">
        <v>0.2276</v>
      </c>
      <c r="N247" s="78">
        <v>2357.84</v>
      </c>
      <c r="O247" s="79">
        <v>3274.83</v>
      </c>
      <c r="P247" s="43"/>
    </row>
    <row r="248" spans="1:16" x14ac:dyDescent="0.25">
      <c r="A248" s="44">
        <v>251</v>
      </c>
      <c r="B248" s="18" t="s">
        <v>271</v>
      </c>
      <c r="C248" s="57">
        <v>1</v>
      </c>
      <c r="D248" s="69">
        <v>151.13999999999999</v>
      </c>
      <c r="E248" s="70">
        <v>4008</v>
      </c>
      <c r="F248" s="70">
        <v>9568.7942000000003</v>
      </c>
      <c r="G248" s="71">
        <v>0.32350000000000001</v>
      </c>
      <c r="H248" s="72">
        <v>576</v>
      </c>
      <c r="I248" s="73">
        <v>3820</v>
      </c>
      <c r="J248" s="74">
        <v>0.15079999999999999</v>
      </c>
      <c r="K248" s="75">
        <v>3426</v>
      </c>
      <c r="L248" s="76">
        <v>8415</v>
      </c>
      <c r="M248" s="77">
        <v>0.40710000000000002</v>
      </c>
      <c r="N248" s="78">
        <v>4293.97</v>
      </c>
      <c r="O248" s="79">
        <v>3274.83</v>
      </c>
      <c r="P248" s="43"/>
    </row>
    <row r="249" spans="1:16" x14ac:dyDescent="0.25">
      <c r="A249" s="44">
        <v>252</v>
      </c>
      <c r="B249" s="18" t="s">
        <v>272</v>
      </c>
      <c r="C249" s="57">
        <v>1</v>
      </c>
      <c r="D249" s="69">
        <v>-196.94</v>
      </c>
      <c r="E249" s="70">
        <v>29497</v>
      </c>
      <c r="F249" s="70">
        <v>-33824.597300000001</v>
      </c>
      <c r="G249" s="71">
        <v>4.2799999999999998E-2</v>
      </c>
      <c r="H249" s="72">
        <v>3190</v>
      </c>
      <c r="I249" s="73">
        <v>27676</v>
      </c>
      <c r="J249" s="74">
        <v>0.1153</v>
      </c>
      <c r="K249" s="75">
        <v>25085</v>
      </c>
      <c r="L249" s="76">
        <v>61503</v>
      </c>
      <c r="M249" s="77">
        <v>0.40789999999999998</v>
      </c>
      <c r="N249" s="78">
        <v>4952.7700000000004</v>
      </c>
      <c r="O249" s="79">
        <v>3274.83</v>
      </c>
      <c r="P249" s="43"/>
    </row>
    <row r="250" spans="1:16" x14ac:dyDescent="0.25">
      <c r="A250" s="44">
        <v>253</v>
      </c>
      <c r="B250" s="18" t="s">
        <v>273</v>
      </c>
      <c r="C250" s="57">
        <v>0</v>
      </c>
      <c r="D250" s="69">
        <v>67.38</v>
      </c>
      <c r="E250" s="70">
        <v>369380</v>
      </c>
      <c r="F250" s="70">
        <v>40953.850200000001</v>
      </c>
      <c r="G250" s="71">
        <v>0.59089999999999998</v>
      </c>
      <c r="H250" s="72">
        <v>4292</v>
      </c>
      <c r="I250" s="73">
        <v>365542</v>
      </c>
      <c r="J250" s="74">
        <v>1.17E-2</v>
      </c>
      <c r="K250" s="75">
        <v>363256</v>
      </c>
      <c r="L250" s="76">
        <v>1163712</v>
      </c>
      <c r="M250" s="77">
        <v>0.31219999999999998</v>
      </c>
      <c r="N250" s="78">
        <v>1859.98</v>
      </c>
      <c r="O250" s="79">
        <v>3274.83</v>
      </c>
      <c r="P250" s="43"/>
    </row>
    <row r="251" spans="1:16" x14ac:dyDescent="0.25">
      <c r="A251" s="44">
        <v>254</v>
      </c>
      <c r="B251" s="18" t="s">
        <v>274</v>
      </c>
      <c r="C251" s="57">
        <v>0</v>
      </c>
      <c r="D251" s="69">
        <v>63.46</v>
      </c>
      <c r="E251" s="70">
        <v>101936</v>
      </c>
      <c r="F251" s="70">
        <v>20260.952600000001</v>
      </c>
      <c r="G251" s="71">
        <v>0.45450000000000002</v>
      </c>
      <c r="H251" s="72">
        <v>15445</v>
      </c>
      <c r="I251" s="73">
        <v>98557</v>
      </c>
      <c r="J251" s="74">
        <v>0.15670000000000001</v>
      </c>
      <c r="K251" s="75">
        <v>91110</v>
      </c>
      <c r="L251" s="76">
        <v>294485</v>
      </c>
      <c r="M251" s="77">
        <v>0.30940000000000001</v>
      </c>
      <c r="N251" s="78">
        <v>3196</v>
      </c>
      <c r="O251" s="79">
        <v>3274.83</v>
      </c>
      <c r="P251" s="43"/>
    </row>
    <row r="252" spans="1:16" x14ac:dyDescent="0.25">
      <c r="A252" s="44">
        <v>255</v>
      </c>
      <c r="B252" s="18" t="s">
        <v>275</v>
      </c>
      <c r="C252" s="57">
        <v>0</v>
      </c>
      <c r="D252" s="69">
        <v>-2.59</v>
      </c>
      <c r="E252" s="70">
        <v>207483</v>
      </c>
      <c r="F252" s="70">
        <v>-1179.4038</v>
      </c>
      <c r="G252" s="71">
        <v>0.1925</v>
      </c>
      <c r="H252" s="72">
        <v>193</v>
      </c>
      <c r="I252" s="73">
        <v>205803</v>
      </c>
      <c r="J252" s="74">
        <v>8.9999999999999998E-4</v>
      </c>
      <c r="K252" s="75">
        <v>205701</v>
      </c>
      <c r="L252" s="76">
        <v>333526</v>
      </c>
      <c r="M252" s="77">
        <v>0.61670000000000003</v>
      </c>
      <c r="N252" s="78">
        <v>2325.89</v>
      </c>
      <c r="O252" s="79">
        <v>3274.83</v>
      </c>
      <c r="P252" s="43"/>
    </row>
    <row r="253" spans="1:16" x14ac:dyDescent="0.25">
      <c r="A253" s="44">
        <v>256</v>
      </c>
      <c r="B253" s="18" t="s">
        <v>276</v>
      </c>
      <c r="C253" s="57">
        <v>0</v>
      </c>
      <c r="D253" s="69">
        <v>4.82</v>
      </c>
      <c r="E253" s="70">
        <v>47176</v>
      </c>
      <c r="F253" s="70">
        <v>1047.296</v>
      </c>
      <c r="G253" s="71">
        <v>0.21659999999999999</v>
      </c>
      <c r="H253" s="72">
        <v>3259</v>
      </c>
      <c r="I253" s="73">
        <v>45735</v>
      </c>
      <c r="J253" s="74">
        <v>7.1300000000000002E-2</v>
      </c>
      <c r="K253" s="75">
        <v>44251</v>
      </c>
      <c r="L253" s="76">
        <v>178875</v>
      </c>
      <c r="M253" s="77">
        <v>0.24740000000000001</v>
      </c>
      <c r="N253" s="78">
        <v>3191.27</v>
      </c>
      <c r="O253" s="79">
        <v>3274.83</v>
      </c>
      <c r="P253" s="43"/>
    </row>
    <row r="254" spans="1:16" ht="25.2" x14ac:dyDescent="0.25">
      <c r="A254" s="44">
        <v>257</v>
      </c>
      <c r="B254" s="18" t="s">
        <v>277</v>
      </c>
      <c r="C254" s="57">
        <v>1</v>
      </c>
      <c r="D254" s="69">
        <v>484.24</v>
      </c>
      <c r="E254" s="70">
        <v>19647</v>
      </c>
      <c r="F254" s="70">
        <v>67874.958400000003</v>
      </c>
      <c r="G254" s="71">
        <v>0.67910000000000004</v>
      </c>
      <c r="H254" s="72">
        <v>3012</v>
      </c>
      <c r="I254" s="73">
        <v>17854</v>
      </c>
      <c r="J254" s="74">
        <v>0.16869999999999999</v>
      </c>
      <c r="K254" s="75">
        <v>15165</v>
      </c>
      <c r="L254" s="76">
        <v>79073</v>
      </c>
      <c r="M254" s="77">
        <v>0.1918</v>
      </c>
      <c r="N254" s="78">
        <v>5363.15</v>
      </c>
      <c r="O254" s="79">
        <v>3274.83</v>
      </c>
      <c r="P254" s="43"/>
    </row>
    <row r="255" spans="1:16" x14ac:dyDescent="0.25">
      <c r="A255" s="44">
        <v>258</v>
      </c>
      <c r="B255" s="18" t="s">
        <v>278</v>
      </c>
      <c r="C255" s="57">
        <v>1</v>
      </c>
      <c r="D255" s="69">
        <v>314.11</v>
      </c>
      <c r="E255" s="70">
        <v>9503</v>
      </c>
      <c r="F255" s="70">
        <v>30620.339800000002</v>
      </c>
      <c r="G255" s="71">
        <v>0.53210000000000002</v>
      </c>
      <c r="H255" s="72">
        <v>942</v>
      </c>
      <c r="I255" s="73">
        <v>7875</v>
      </c>
      <c r="J255" s="74">
        <v>0.1196</v>
      </c>
      <c r="K255" s="75">
        <v>7006</v>
      </c>
      <c r="L255" s="76">
        <v>43775</v>
      </c>
      <c r="M255" s="77">
        <v>0.16</v>
      </c>
      <c r="N255" s="78">
        <v>9256.08</v>
      </c>
      <c r="O255" s="79">
        <v>3274.83</v>
      </c>
      <c r="P255" s="43"/>
    </row>
    <row r="256" spans="1:16" x14ac:dyDescent="0.25">
      <c r="A256" s="44">
        <v>259</v>
      </c>
      <c r="B256" s="18" t="s">
        <v>279</v>
      </c>
      <c r="C256" s="57">
        <v>1</v>
      </c>
      <c r="D256" s="69">
        <v>661.28</v>
      </c>
      <c r="E256" s="70">
        <v>3381</v>
      </c>
      <c r="F256" s="70">
        <v>38451.269</v>
      </c>
      <c r="G256" s="71">
        <v>0.57489999999999997</v>
      </c>
      <c r="H256" s="72">
        <v>520</v>
      </c>
      <c r="I256" s="73">
        <v>3016</v>
      </c>
      <c r="J256" s="74">
        <v>0.1724</v>
      </c>
      <c r="K256" s="75">
        <v>2624</v>
      </c>
      <c r="L256" s="76">
        <v>11699</v>
      </c>
      <c r="M256" s="77">
        <v>0.2243</v>
      </c>
      <c r="N256" s="78">
        <v>8591.1299999999992</v>
      </c>
      <c r="O256" s="79">
        <v>3274.83</v>
      </c>
      <c r="P256" s="43"/>
    </row>
    <row r="257" spans="1:16" ht="25.2" x14ac:dyDescent="0.25">
      <c r="A257" s="44">
        <v>260</v>
      </c>
      <c r="B257" s="18" t="s">
        <v>280</v>
      </c>
      <c r="C257" s="57">
        <v>1</v>
      </c>
      <c r="D257" s="69">
        <v>510.62</v>
      </c>
      <c r="E257" s="70">
        <v>3266</v>
      </c>
      <c r="F257" s="70">
        <v>29181.661599999999</v>
      </c>
      <c r="G257" s="71">
        <v>0.52139999999999997</v>
      </c>
      <c r="H257" s="72">
        <v>709</v>
      </c>
      <c r="I257" s="73">
        <v>2926</v>
      </c>
      <c r="J257" s="74">
        <v>0.24229999999999999</v>
      </c>
      <c r="K257" s="75">
        <v>2464</v>
      </c>
      <c r="L257" s="76">
        <v>6792</v>
      </c>
      <c r="M257" s="77">
        <v>0.36280000000000001</v>
      </c>
      <c r="N257" s="78">
        <v>5097.2700000000004</v>
      </c>
      <c r="O257" s="79">
        <v>3274.83</v>
      </c>
      <c r="P257" s="43"/>
    </row>
    <row r="258" spans="1:16" x14ac:dyDescent="0.25">
      <c r="A258" s="44">
        <v>261</v>
      </c>
      <c r="B258" s="18" t="s">
        <v>281</v>
      </c>
      <c r="C258" s="57">
        <v>1</v>
      </c>
      <c r="D258" s="69">
        <v>-269.60000000000002</v>
      </c>
      <c r="E258" s="70">
        <v>1906</v>
      </c>
      <c r="F258" s="70">
        <v>-11770.092000000001</v>
      </c>
      <c r="G258" s="71">
        <v>0.1176</v>
      </c>
      <c r="H258" s="72">
        <v>100</v>
      </c>
      <c r="I258" s="73">
        <v>1839</v>
      </c>
      <c r="J258" s="74">
        <v>5.4399999999999997E-2</v>
      </c>
      <c r="K258" s="75">
        <v>1740</v>
      </c>
      <c r="L258" s="76">
        <v>19476</v>
      </c>
      <c r="M258" s="77">
        <v>8.9300000000000004E-2</v>
      </c>
      <c r="N258" s="78">
        <v>3897.6</v>
      </c>
      <c r="O258" s="79">
        <v>3274.83</v>
      </c>
      <c r="P258" s="43"/>
    </row>
    <row r="259" spans="1:16" x14ac:dyDescent="0.25">
      <c r="A259" s="44">
        <v>262</v>
      </c>
      <c r="B259" s="18" t="s">
        <v>282</v>
      </c>
      <c r="C259" s="57">
        <v>3</v>
      </c>
      <c r="D259" s="69">
        <v>1635.51</v>
      </c>
      <c r="E259" s="70">
        <v>138972</v>
      </c>
      <c r="F259" s="70">
        <v>609700.98069999996</v>
      </c>
      <c r="G259" s="71">
        <v>0.98399999999999999</v>
      </c>
      <c r="H259" s="72">
        <v>5729</v>
      </c>
      <c r="I259" s="73">
        <v>102774</v>
      </c>
      <c r="J259" s="74">
        <v>5.57E-2</v>
      </c>
      <c r="K259" s="75">
        <v>100844</v>
      </c>
      <c r="L259" s="76">
        <v>126183</v>
      </c>
      <c r="M259" s="77">
        <v>0.79920000000000002</v>
      </c>
      <c r="N259" s="78">
        <v>12119.91</v>
      </c>
      <c r="O259" s="79">
        <v>3274.83</v>
      </c>
      <c r="P259" s="43"/>
    </row>
    <row r="260" spans="1:16" x14ac:dyDescent="0.25">
      <c r="A260" s="44">
        <v>263</v>
      </c>
      <c r="B260" s="18" t="s">
        <v>283</v>
      </c>
      <c r="C260" s="57">
        <v>3</v>
      </c>
      <c r="D260" s="69">
        <v>1525.67</v>
      </c>
      <c r="E260" s="70">
        <v>42023</v>
      </c>
      <c r="F260" s="70">
        <v>312754.79869999998</v>
      </c>
      <c r="G260" s="71">
        <v>0.92779999999999996</v>
      </c>
      <c r="H260" s="72">
        <v>2389</v>
      </c>
      <c r="I260" s="73">
        <v>29670</v>
      </c>
      <c r="J260" s="74">
        <v>8.0500000000000002E-2</v>
      </c>
      <c r="K260" s="75">
        <v>27657</v>
      </c>
      <c r="L260" s="76">
        <v>47821</v>
      </c>
      <c r="M260" s="77">
        <v>0.57830000000000004</v>
      </c>
      <c r="N260" s="78">
        <v>12371.71</v>
      </c>
      <c r="O260" s="79">
        <v>3274.83</v>
      </c>
      <c r="P260" s="43"/>
    </row>
    <row r="261" spans="1:16" x14ac:dyDescent="0.25">
      <c r="A261" s="44">
        <v>264</v>
      </c>
      <c r="B261" s="18" t="s">
        <v>284</v>
      </c>
      <c r="C261" s="57">
        <v>1</v>
      </c>
      <c r="D261" s="69">
        <v>381.03</v>
      </c>
      <c r="E261" s="70">
        <v>22308</v>
      </c>
      <c r="F261" s="70">
        <v>56909.856500000002</v>
      </c>
      <c r="G261" s="71">
        <v>0.67110000000000003</v>
      </c>
      <c r="H261" s="72">
        <v>4716</v>
      </c>
      <c r="I261" s="73">
        <v>18098</v>
      </c>
      <c r="J261" s="74">
        <v>0.2606</v>
      </c>
      <c r="K261" s="75">
        <v>14838</v>
      </c>
      <c r="L261" s="76">
        <v>26594</v>
      </c>
      <c r="M261" s="77">
        <v>0.55789999999999995</v>
      </c>
      <c r="N261" s="78">
        <v>8726.7000000000007</v>
      </c>
      <c r="O261" s="79">
        <v>3274.83</v>
      </c>
      <c r="P261" s="43"/>
    </row>
    <row r="262" spans="1:16" x14ac:dyDescent="0.25">
      <c r="A262" s="44">
        <v>265</v>
      </c>
      <c r="B262" s="18" t="s">
        <v>285</v>
      </c>
      <c r="C262" s="57">
        <v>1</v>
      </c>
      <c r="D262" s="69">
        <v>-144.66999999999999</v>
      </c>
      <c r="E262" s="70">
        <v>50975</v>
      </c>
      <c r="F262" s="70">
        <v>-32662.613300000001</v>
      </c>
      <c r="G262" s="71">
        <v>4.5499999999999999E-2</v>
      </c>
      <c r="H262" s="72">
        <v>5407</v>
      </c>
      <c r="I262" s="73">
        <v>49704</v>
      </c>
      <c r="J262" s="74">
        <v>0.10879999999999999</v>
      </c>
      <c r="K262" s="75">
        <v>46728</v>
      </c>
      <c r="L262" s="76">
        <v>71229</v>
      </c>
      <c r="M262" s="77">
        <v>0.65600000000000003</v>
      </c>
      <c r="N262" s="78">
        <v>4650.13</v>
      </c>
      <c r="O262" s="79">
        <v>3274.83</v>
      </c>
      <c r="P262" s="43"/>
    </row>
    <row r="263" spans="1:16" x14ac:dyDescent="0.25">
      <c r="A263" s="44">
        <v>266</v>
      </c>
      <c r="B263" s="18" t="s">
        <v>286</v>
      </c>
      <c r="C263" s="57">
        <v>3</v>
      </c>
      <c r="D263" s="69">
        <v>1380.41</v>
      </c>
      <c r="E263" s="70">
        <v>19154</v>
      </c>
      <c r="F263" s="70">
        <v>191045.33420000001</v>
      </c>
      <c r="G263" s="71">
        <v>0.86899999999999999</v>
      </c>
      <c r="H263" s="72">
        <v>494</v>
      </c>
      <c r="I263" s="73">
        <v>17811</v>
      </c>
      <c r="J263" s="74">
        <v>2.7699999999999999E-2</v>
      </c>
      <c r="K263" s="75">
        <v>17507</v>
      </c>
      <c r="L263" s="76">
        <v>28674</v>
      </c>
      <c r="M263" s="77">
        <v>0.61060000000000003</v>
      </c>
      <c r="N263" s="78">
        <v>10012.09</v>
      </c>
      <c r="O263" s="79">
        <v>3274.83</v>
      </c>
      <c r="P263" s="43"/>
    </row>
    <row r="264" spans="1:16" x14ac:dyDescent="0.25">
      <c r="A264" s="44">
        <v>267</v>
      </c>
      <c r="B264" s="18" t="s">
        <v>287</v>
      </c>
      <c r="C264" s="57">
        <v>1</v>
      </c>
      <c r="D264" s="69">
        <v>27.01</v>
      </c>
      <c r="E264" s="70">
        <v>8531</v>
      </c>
      <c r="F264" s="70">
        <v>2494.9360000000001</v>
      </c>
      <c r="G264" s="71">
        <v>0.24329999999999999</v>
      </c>
      <c r="H264" s="72">
        <v>827</v>
      </c>
      <c r="I264" s="73">
        <v>7546</v>
      </c>
      <c r="J264" s="74">
        <v>0.1096</v>
      </c>
      <c r="K264" s="75">
        <v>7052</v>
      </c>
      <c r="L264" s="76">
        <v>11877</v>
      </c>
      <c r="M264" s="77">
        <v>0.59379999999999999</v>
      </c>
      <c r="N264" s="78">
        <v>6636.37</v>
      </c>
      <c r="O264" s="79">
        <v>3274.83</v>
      </c>
      <c r="P264" s="43"/>
    </row>
    <row r="265" spans="1:16" x14ac:dyDescent="0.25">
      <c r="A265" s="44">
        <v>268</v>
      </c>
      <c r="B265" s="18" t="s">
        <v>288</v>
      </c>
      <c r="C265" s="57">
        <v>1</v>
      </c>
      <c r="D265" s="69">
        <v>139.66</v>
      </c>
      <c r="E265" s="70">
        <v>61429</v>
      </c>
      <c r="F265" s="70">
        <v>34615.7111</v>
      </c>
      <c r="G265" s="71">
        <v>0.55349999999999999</v>
      </c>
      <c r="H265" s="72">
        <v>1950</v>
      </c>
      <c r="I265" s="73">
        <v>49284</v>
      </c>
      <c r="J265" s="74">
        <v>3.9600000000000003E-2</v>
      </c>
      <c r="K265" s="75">
        <v>48357</v>
      </c>
      <c r="L265" s="76">
        <v>84676</v>
      </c>
      <c r="M265" s="77">
        <v>0.57110000000000005</v>
      </c>
      <c r="N265" s="78">
        <v>8195.99</v>
      </c>
      <c r="O265" s="79">
        <v>3274.83</v>
      </c>
      <c r="P265" s="43"/>
    </row>
    <row r="266" spans="1:16" x14ac:dyDescent="0.25">
      <c r="A266" s="44">
        <v>269</v>
      </c>
      <c r="B266" s="18" t="s">
        <v>289</v>
      </c>
      <c r="C266" s="57">
        <v>1</v>
      </c>
      <c r="D266" s="69">
        <v>272</v>
      </c>
      <c r="E266" s="70">
        <v>121159</v>
      </c>
      <c r="F266" s="70">
        <v>94678.625400000004</v>
      </c>
      <c r="G266" s="71">
        <v>0.74329999999999996</v>
      </c>
      <c r="H266" s="72">
        <v>7292</v>
      </c>
      <c r="I266" s="73">
        <v>87083</v>
      </c>
      <c r="J266" s="74">
        <v>8.3699999999999997E-2</v>
      </c>
      <c r="K266" s="75">
        <v>81590</v>
      </c>
      <c r="L266" s="76">
        <v>294045</v>
      </c>
      <c r="M266" s="77">
        <v>0.27750000000000002</v>
      </c>
      <c r="N266" s="78">
        <v>9278.6299999999992</v>
      </c>
      <c r="O266" s="79">
        <v>3274.83</v>
      </c>
      <c r="P266" s="43"/>
    </row>
    <row r="267" spans="1:16" x14ac:dyDescent="0.25">
      <c r="A267" s="44">
        <v>270</v>
      </c>
      <c r="B267" s="18" t="s">
        <v>290</v>
      </c>
      <c r="C267" s="57">
        <v>1</v>
      </c>
      <c r="D267" s="69">
        <v>343.61</v>
      </c>
      <c r="E267" s="70">
        <v>999</v>
      </c>
      <c r="F267" s="70">
        <v>10860.598400000001</v>
      </c>
      <c r="G267" s="71">
        <v>0.33960000000000001</v>
      </c>
      <c r="H267" s="72">
        <v>511</v>
      </c>
      <c r="I267" s="73">
        <v>658</v>
      </c>
      <c r="J267" s="74">
        <v>0.77659999999999996</v>
      </c>
      <c r="K267" s="75">
        <v>161</v>
      </c>
      <c r="L267" s="76">
        <v>312</v>
      </c>
      <c r="M267" s="77">
        <v>0.51600000000000001</v>
      </c>
      <c r="N267" s="78">
        <v>17942.55</v>
      </c>
      <c r="O267" s="79">
        <v>3274.83</v>
      </c>
      <c r="P267" s="43"/>
    </row>
    <row r="268" spans="1:16" x14ac:dyDescent="0.25">
      <c r="A268" s="44">
        <v>271</v>
      </c>
      <c r="B268" s="18" t="s">
        <v>291</v>
      </c>
      <c r="C268" s="57">
        <v>1</v>
      </c>
      <c r="D268" s="69">
        <v>179.03</v>
      </c>
      <c r="E268" s="70">
        <v>37606</v>
      </c>
      <c r="F268" s="70">
        <v>34717.0651</v>
      </c>
      <c r="G268" s="71">
        <v>0.55610000000000004</v>
      </c>
      <c r="H268" s="72">
        <v>983</v>
      </c>
      <c r="I268" s="73">
        <v>34969</v>
      </c>
      <c r="J268" s="74">
        <v>2.81E-2</v>
      </c>
      <c r="K268" s="75">
        <v>34161</v>
      </c>
      <c r="L268" s="76">
        <v>70968</v>
      </c>
      <c r="M268" s="77">
        <v>0.48139999999999999</v>
      </c>
      <c r="N268" s="78">
        <v>7143.4</v>
      </c>
      <c r="O268" s="79">
        <v>3274.83</v>
      </c>
      <c r="P268" s="43"/>
    </row>
    <row r="269" spans="1:16" x14ac:dyDescent="0.25">
      <c r="A269" s="44">
        <v>272</v>
      </c>
      <c r="B269" s="18" t="s">
        <v>292</v>
      </c>
      <c r="C269" s="57">
        <v>1</v>
      </c>
      <c r="D269" s="69">
        <v>-137.28</v>
      </c>
      <c r="E269" s="70">
        <v>74335</v>
      </c>
      <c r="F269" s="70">
        <v>-37428.388400000003</v>
      </c>
      <c r="G269" s="71">
        <v>3.4799999999999998E-2</v>
      </c>
      <c r="H269" s="72">
        <v>183</v>
      </c>
      <c r="I269" s="73">
        <v>72173</v>
      </c>
      <c r="J269" s="74">
        <v>2.5000000000000001E-3</v>
      </c>
      <c r="K269" s="75">
        <v>72113</v>
      </c>
      <c r="L269" s="76">
        <v>100843</v>
      </c>
      <c r="M269" s="77">
        <v>0.71509999999999996</v>
      </c>
      <c r="N269" s="78">
        <v>4944.1000000000004</v>
      </c>
      <c r="O269" s="79">
        <v>3274.83</v>
      </c>
      <c r="P269" s="43"/>
    </row>
    <row r="270" spans="1:16" x14ac:dyDescent="0.25">
      <c r="A270" s="44">
        <v>273</v>
      </c>
      <c r="B270" s="18" t="s">
        <v>293</v>
      </c>
      <c r="C270" s="57">
        <v>1</v>
      </c>
      <c r="D270" s="69">
        <v>50.47</v>
      </c>
      <c r="E270" s="70">
        <v>13286</v>
      </c>
      <c r="F270" s="70">
        <v>5817.6514999999999</v>
      </c>
      <c r="G270" s="71">
        <v>0.28339999999999999</v>
      </c>
      <c r="H270" s="72">
        <v>364</v>
      </c>
      <c r="I270" s="73">
        <v>12635</v>
      </c>
      <c r="J270" s="74">
        <v>2.8799999999999999E-2</v>
      </c>
      <c r="K270" s="75">
        <v>12396</v>
      </c>
      <c r="L270" s="76">
        <v>18898</v>
      </c>
      <c r="M270" s="77">
        <v>0.65590000000000004</v>
      </c>
      <c r="N270" s="78">
        <v>4937.97</v>
      </c>
      <c r="O270" s="79">
        <v>3274.83</v>
      </c>
      <c r="P270" s="43"/>
    </row>
    <row r="271" spans="1:16" x14ac:dyDescent="0.25">
      <c r="A271" s="44">
        <v>274</v>
      </c>
      <c r="B271" s="18" t="s">
        <v>294</v>
      </c>
      <c r="C271" s="57">
        <v>1</v>
      </c>
      <c r="D271" s="69">
        <v>784.35</v>
      </c>
      <c r="E271" s="70">
        <v>555</v>
      </c>
      <c r="F271" s="70">
        <v>18478.053599999999</v>
      </c>
      <c r="G271" s="71">
        <v>0.4385</v>
      </c>
      <c r="H271" s="72">
        <v>68</v>
      </c>
      <c r="I271" s="73">
        <v>481</v>
      </c>
      <c r="J271" s="74">
        <v>0.1414</v>
      </c>
      <c r="K271" s="75">
        <v>417</v>
      </c>
      <c r="L271" s="76">
        <v>1597</v>
      </c>
      <c r="M271" s="77">
        <v>0.2611</v>
      </c>
      <c r="N271" s="78">
        <v>10293.43</v>
      </c>
      <c r="O271" s="79">
        <v>3274.83</v>
      </c>
      <c r="P271" s="43"/>
    </row>
    <row r="272" spans="1:16" x14ac:dyDescent="0.25">
      <c r="A272" s="44">
        <v>275</v>
      </c>
      <c r="B272" s="18" t="s">
        <v>295</v>
      </c>
      <c r="C272" s="57">
        <v>0</v>
      </c>
      <c r="D272" s="69">
        <v>1137.42</v>
      </c>
      <c r="E272" s="70">
        <v>8443</v>
      </c>
      <c r="F272" s="70">
        <v>104512.6997</v>
      </c>
      <c r="G272" s="71">
        <v>0.76200000000000001</v>
      </c>
      <c r="H272" s="72">
        <v>637</v>
      </c>
      <c r="I272" s="73">
        <v>8205</v>
      </c>
      <c r="J272" s="74">
        <v>7.7600000000000002E-2</v>
      </c>
      <c r="K272" s="75">
        <v>7931</v>
      </c>
      <c r="L272" s="76">
        <v>18044</v>
      </c>
      <c r="M272" s="77">
        <v>0.4395</v>
      </c>
      <c r="N272" s="78">
        <v>2670.48</v>
      </c>
      <c r="O272" s="79">
        <v>3274.83</v>
      </c>
      <c r="P272" s="43"/>
    </row>
    <row r="273" spans="1:16" x14ac:dyDescent="0.25">
      <c r="A273" s="44">
        <v>276</v>
      </c>
      <c r="B273" s="18" t="s">
        <v>296</v>
      </c>
      <c r="C273" s="57">
        <v>1</v>
      </c>
      <c r="D273" s="69">
        <v>16.21</v>
      </c>
      <c r="E273" s="70">
        <v>8791</v>
      </c>
      <c r="F273" s="70">
        <v>1519.8567</v>
      </c>
      <c r="G273" s="71">
        <v>0.22189999999999999</v>
      </c>
      <c r="H273" s="72">
        <v>1567</v>
      </c>
      <c r="I273" s="73">
        <v>6424</v>
      </c>
      <c r="J273" s="74">
        <v>0.24390000000000001</v>
      </c>
      <c r="K273" s="75">
        <v>5030</v>
      </c>
      <c r="L273" s="76">
        <v>23036</v>
      </c>
      <c r="M273" s="77">
        <v>0.21840000000000001</v>
      </c>
      <c r="N273" s="78">
        <v>4711.2700000000004</v>
      </c>
      <c r="O273" s="79">
        <v>3274.83</v>
      </c>
      <c r="P273" s="43"/>
    </row>
    <row r="274" spans="1:16" x14ac:dyDescent="0.25">
      <c r="A274" s="44">
        <v>277</v>
      </c>
      <c r="B274" s="18" t="s">
        <v>297</v>
      </c>
      <c r="C274" s="57">
        <v>1</v>
      </c>
      <c r="D274" s="69">
        <v>485.48</v>
      </c>
      <c r="E274" s="70">
        <v>1938</v>
      </c>
      <c r="F274" s="70">
        <v>21372.202099999999</v>
      </c>
      <c r="G274" s="71">
        <v>0.46260000000000001</v>
      </c>
      <c r="H274" s="72">
        <v>369</v>
      </c>
      <c r="I274" s="73">
        <v>1450</v>
      </c>
      <c r="J274" s="74">
        <v>0.2545</v>
      </c>
      <c r="K274" s="75">
        <v>1124</v>
      </c>
      <c r="L274" s="76">
        <v>5171</v>
      </c>
      <c r="M274" s="77">
        <v>0.21740000000000001</v>
      </c>
      <c r="N274" s="78">
        <v>7465.13</v>
      </c>
      <c r="O274" s="79">
        <v>3274.83</v>
      </c>
      <c r="P274" s="43"/>
    </row>
    <row r="275" spans="1:16" x14ac:dyDescent="0.25">
      <c r="A275" s="44">
        <v>278</v>
      </c>
      <c r="B275" s="18" t="s">
        <v>298</v>
      </c>
      <c r="C275" s="57">
        <v>1</v>
      </c>
      <c r="D275" s="69">
        <v>126.18</v>
      </c>
      <c r="E275" s="70">
        <v>9111</v>
      </c>
      <c r="F275" s="70">
        <v>12044.1674</v>
      </c>
      <c r="G275" s="71">
        <v>0.3503</v>
      </c>
      <c r="H275" s="72">
        <v>1427</v>
      </c>
      <c r="I275" s="73">
        <v>7759</v>
      </c>
      <c r="J275" s="74">
        <v>0.18390000000000001</v>
      </c>
      <c r="K275" s="75">
        <v>6831</v>
      </c>
      <c r="L275" s="76">
        <v>12824</v>
      </c>
      <c r="M275" s="77">
        <v>0.53269999999999995</v>
      </c>
      <c r="N275" s="78">
        <v>3521.98</v>
      </c>
      <c r="O275" s="79">
        <v>3274.83</v>
      </c>
      <c r="P275" s="43"/>
    </row>
    <row r="276" spans="1:16" x14ac:dyDescent="0.25">
      <c r="A276" s="44">
        <v>279</v>
      </c>
      <c r="B276" s="18" t="s">
        <v>299</v>
      </c>
      <c r="C276" s="57">
        <v>1</v>
      </c>
      <c r="D276" s="69">
        <v>-151.86000000000001</v>
      </c>
      <c r="E276" s="70">
        <v>33550</v>
      </c>
      <c r="F276" s="70">
        <v>-27815.512500000001</v>
      </c>
      <c r="G276" s="71">
        <v>6.1499999999999999E-2</v>
      </c>
      <c r="H276" s="72">
        <v>3127</v>
      </c>
      <c r="I276" s="73">
        <v>32758</v>
      </c>
      <c r="J276" s="74">
        <v>9.5500000000000002E-2</v>
      </c>
      <c r="K276" s="75">
        <v>31416</v>
      </c>
      <c r="L276" s="76">
        <v>82437</v>
      </c>
      <c r="M276" s="77">
        <v>0.38109999999999999</v>
      </c>
      <c r="N276" s="78">
        <v>4092.25</v>
      </c>
      <c r="O276" s="79">
        <v>3274.83</v>
      </c>
      <c r="P276" s="43"/>
    </row>
    <row r="277" spans="1:16" x14ac:dyDescent="0.25">
      <c r="A277" s="44">
        <v>280</v>
      </c>
      <c r="B277" s="18" t="s">
        <v>300</v>
      </c>
      <c r="C277" s="57">
        <v>1</v>
      </c>
      <c r="D277" s="69">
        <v>77.989999999999995</v>
      </c>
      <c r="E277" s="70">
        <v>17964</v>
      </c>
      <c r="F277" s="70">
        <v>10453.4691</v>
      </c>
      <c r="G277" s="71">
        <v>0.33689999999999998</v>
      </c>
      <c r="H277" s="72">
        <v>2626</v>
      </c>
      <c r="I277" s="73">
        <v>16054</v>
      </c>
      <c r="J277" s="74">
        <v>0.1636</v>
      </c>
      <c r="K277" s="75">
        <v>14040</v>
      </c>
      <c r="L277" s="76">
        <v>52266</v>
      </c>
      <c r="M277" s="77">
        <v>0.26860000000000001</v>
      </c>
      <c r="N277" s="78">
        <v>3503.52</v>
      </c>
      <c r="O277" s="79">
        <v>3274.83</v>
      </c>
      <c r="P277" s="43"/>
    </row>
    <row r="278" spans="1:16" x14ac:dyDescent="0.25">
      <c r="A278" s="44">
        <v>281</v>
      </c>
      <c r="B278" s="18" t="s">
        <v>301</v>
      </c>
      <c r="C278" s="57">
        <v>0</v>
      </c>
      <c r="D278" s="69">
        <v>8.94</v>
      </c>
      <c r="E278" s="70">
        <v>58968</v>
      </c>
      <c r="F278" s="70">
        <v>2171.3989000000001</v>
      </c>
      <c r="G278" s="71">
        <v>0.23530000000000001</v>
      </c>
      <c r="H278" s="72">
        <v>1005</v>
      </c>
      <c r="I278" s="73">
        <v>57464</v>
      </c>
      <c r="J278" s="74">
        <v>1.7500000000000002E-2</v>
      </c>
      <c r="K278" s="75">
        <v>56692</v>
      </c>
      <c r="L278" s="76">
        <v>220937</v>
      </c>
      <c r="M278" s="77">
        <v>0.25659999999999999</v>
      </c>
      <c r="N278" s="78">
        <v>2814.28</v>
      </c>
      <c r="O278" s="79">
        <v>3274.83</v>
      </c>
      <c r="P278" s="43"/>
    </row>
    <row r="279" spans="1:16" x14ac:dyDescent="0.25">
      <c r="A279" s="44">
        <v>282</v>
      </c>
      <c r="B279" s="18" t="s">
        <v>302</v>
      </c>
      <c r="C279" s="57">
        <v>0</v>
      </c>
      <c r="D279" s="69">
        <v>32.020000000000003</v>
      </c>
      <c r="E279" s="70">
        <v>211624</v>
      </c>
      <c r="F279" s="70">
        <v>14729.235199999999</v>
      </c>
      <c r="G279" s="71">
        <v>0.39040000000000002</v>
      </c>
      <c r="H279" s="72">
        <v>2317</v>
      </c>
      <c r="I279" s="73">
        <v>210809</v>
      </c>
      <c r="J279" s="74">
        <v>1.0999999999999999E-2</v>
      </c>
      <c r="K279" s="75">
        <v>209631</v>
      </c>
      <c r="L279" s="76">
        <v>593471</v>
      </c>
      <c r="M279" s="77">
        <v>0.35320000000000001</v>
      </c>
      <c r="N279" s="78">
        <v>2177.19</v>
      </c>
      <c r="O279" s="79">
        <v>3274.83</v>
      </c>
      <c r="P279" s="43"/>
    </row>
    <row r="280" spans="1:16" x14ac:dyDescent="0.25">
      <c r="A280" s="44">
        <v>283</v>
      </c>
      <c r="B280" s="18" t="s">
        <v>303</v>
      </c>
      <c r="C280" s="57">
        <v>0</v>
      </c>
      <c r="D280" s="69">
        <v>29.84</v>
      </c>
      <c r="E280" s="70">
        <v>192986</v>
      </c>
      <c r="F280" s="70">
        <v>13108.0191</v>
      </c>
      <c r="G280" s="71">
        <v>0.35830000000000001</v>
      </c>
      <c r="H280" s="72">
        <v>7503</v>
      </c>
      <c r="I280" s="73">
        <v>190468</v>
      </c>
      <c r="J280" s="74">
        <v>3.9399999999999998E-2</v>
      </c>
      <c r="K280" s="75">
        <v>186158</v>
      </c>
      <c r="L280" s="76">
        <v>442352</v>
      </c>
      <c r="M280" s="77">
        <v>0.42080000000000001</v>
      </c>
      <c r="N280" s="78">
        <v>1826.83</v>
      </c>
      <c r="O280" s="79">
        <v>3274.83</v>
      </c>
      <c r="P280" s="43"/>
    </row>
    <row r="281" spans="1:16" x14ac:dyDescent="0.25">
      <c r="A281" s="44">
        <v>284</v>
      </c>
      <c r="B281" s="18" t="s">
        <v>304</v>
      </c>
      <c r="C281" s="57">
        <v>0</v>
      </c>
      <c r="D281" s="69">
        <v>-18.489999999999998</v>
      </c>
      <c r="E281" s="70">
        <v>3311</v>
      </c>
      <c r="F281" s="70">
        <v>-1064.1606999999999</v>
      </c>
      <c r="G281" s="71">
        <v>0.19520000000000001</v>
      </c>
      <c r="H281" s="72">
        <v>218</v>
      </c>
      <c r="I281" s="73">
        <v>2886</v>
      </c>
      <c r="J281" s="74">
        <v>7.5499999999999998E-2</v>
      </c>
      <c r="K281" s="75">
        <v>2698</v>
      </c>
      <c r="L281" s="76">
        <v>8082</v>
      </c>
      <c r="M281" s="77">
        <v>0.33379999999999999</v>
      </c>
      <c r="N281" s="78">
        <v>3093.75</v>
      </c>
      <c r="O281" s="79">
        <v>3274.83</v>
      </c>
      <c r="P281" s="43"/>
    </row>
    <row r="282" spans="1:16" x14ac:dyDescent="0.25">
      <c r="A282" s="44">
        <v>285</v>
      </c>
      <c r="B282" s="18" t="s">
        <v>305</v>
      </c>
      <c r="C282" s="57">
        <v>1</v>
      </c>
      <c r="D282" s="69">
        <v>-179.14</v>
      </c>
      <c r="E282" s="70">
        <v>145694</v>
      </c>
      <c r="F282" s="70">
        <v>-68377.584300000002</v>
      </c>
      <c r="G282" s="71">
        <v>1.0699999999999999E-2</v>
      </c>
      <c r="H282" s="72">
        <v>3345</v>
      </c>
      <c r="I282" s="73">
        <v>141034</v>
      </c>
      <c r="J282" s="74">
        <v>2.3699999999999999E-2</v>
      </c>
      <c r="K282" s="75">
        <v>140392</v>
      </c>
      <c r="L282" s="76">
        <v>199100</v>
      </c>
      <c r="M282" s="77">
        <v>0.70509999999999995</v>
      </c>
      <c r="N282" s="78">
        <v>5096.91</v>
      </c>
      <c r="O282" s="79">
        <v>3274.83</v>
      </c>
      <c r="P282" s="43"/>
    </row>
    <row r="283" spans="1:16" x14ac:dyDescent="0.25">
      <c r="A283" s="44">
        <v>286</v>
      </c>
      <c r="B283" s="18" t="s">
        <v>306</v>
      </c>
      <c r="C283" s="57">
        <v>1</v>
      </c>
      <c r="D283" s="69">
        <v>-298.16000000000003</v>
      </c>
      <c r="E283" s="70">
        <v>19699</v>
      </c>
      <c r="F283" s="70">
        <v>-41847.139000000003</v>
      </c>
      <c r="G283" s="71">
        <v>2.41E-2</v>
      </c>
      <c r="H283" s="72">
        <v>445</v>
      </c>
      <c r="I283" s="73">
        <v>19136</v>
      </c>
      <c r="J283" s="74">
        <v>2.3300000000000001E-2</v>
      </c>
      <c r="K283" s="75">
        <v>18793</v>
      </c>
      <c r="L283" s="76">
        <v>35020</v>
      </c>
      <c r="M283" s="77">
        <v>0.53659999999999997</v>
      </c>
      <c r="N283" s="78">
        <v>4557.47</v>
      </c>
      <c r="O283" s="79">
        <v>3274.83</v>
      </c>
      <c r="P283" s="43"/>
    </row>
    <row r="284" spans="1:16" x14ac:dyDescent="0.25">
      <c r="A284" s="44">
        <v>287</v>
      </c>
      <c r="B284" s="18" t="s">
        <v>307</v>
      </c>
      <c r="C284" s="57">
        <v>1</v>
      </c>
      <c r="D284" s="69">
        <v>38.54</v>
      </c>
      <c r="E284" s="70">
        <v>40200</v>
      </c>
      <c r="F284" s="70">
        <v>7727.8249999999998</v>
      </c>
      <c r="G284" s="71">
        <v>0.29680000000000001</v>
      </c>
      <c r="H284" s="72">
        <v>5257</v>
      </c>
      <c r="I284" s="73">
        <v>38471</v>
      </c>
      <c r="J284" s="74">
        <v>0.1366</v>
      </c>
      <c r="K284" s="75">
        <v>35238</v>
      </c>
      <c r="L284" s="76">
        <v>94555</v>
      </c>
      <c r="M284" s="77">
        <v>0.37269999999999998</v>
      </c>
      <c r="N284" s="78">
        <v>4449.32</v>
      </c>
      <c r="O284" s="79">
        <v>3274.83</v>
      </c>
      <c r="P284" s="43"/>
    </row>
    <row r="285" spans="1:16" x14ac:dyDescent="0.25">
      <c r="A285" s="44">
        <v>288</v>
      </c>
      <c r="B285" s="18" t="s">
        <v>308</v>
      </c>
      <c r="C285" s="57">
        <v>0</v>
      </c>
      <c r="D285" s="69">
        <v>38.840000000000003</v>
      </c>
      <c r="E285" s="70">
        <v>2715</v>
      </c>
      <c r="F285" s="70">
        <v>2023.7709</v>
      </c>
      <c r="G285" s="71">
        <v>0.2326</v>
      </c>
      <c r="H285" s="72">
        <v>64</v>
      </c>
      <c r="I285" s="73">
        <v>2702</v>
      </c>
      <c r="J285" s="74">
        <v>2.3699999999999999E-2</v>
      </c>
      <c r="K285" s="75">
        <v>2674</v>
      </c>
      <c r="L285" s="76">
        <v>6712</v>
      </c>
      <c r="M285" s="77">
        <v>0.39839999999999998</v>
      </c>
      <c r="N285" s="78">
        <v>1996.57</v>
      </c>
      <c r="O285" s="79">
        <v>3274.83</v>
      </c>
      <c r="P285" s="43"/>
    </row>
    <row r="286" spans="1:16" x14ac:dyDescent="0.25">
      <c r="A286" s="44">
        <v>289</v>
      </c>
      <c r="B286" s="18" t="s">
        <v>309</v>
      </c>
      <c r="C286" s="57">
        <v>1</v>
      </c>
      <c r="D286" s="69">
        <v>477.68</v>
      </c>
      <c r="E286" s="70">
        <v>6084</v>
      </c>
      <c r="F286" s="70">
        <v>37259.181700000001</v>
      </c>
      <c r="G286" s="71">
        <v>0.56420000000000003</v>
      </c>
      <c r="H286" s="72">
        <v>888</v>
      </c>
      <c r="I286" s="73">
        <v>5786</v>
      </c>
      <c r="J286" s="74">
        <v>0.1535</v>
      </c>
      <c r="K286" s="75">
        <v>5403</v>
      </c>
      <c r="L286" s="76">
        <v>11700</v>
      </c>
      <c r="M286" s="77">
        <v>0.46179999999999999</v>
      </c>
      <c r="N286" s="78">
        <v>4820.88</v>
      </c>
      <c r="O286" s="79">
        <v>3274.83</v>
      </c>
      <c r="P286" s="43"/>
    </row>
    <row r="287" spans="1:16" x14ac:dyDescent="0.25">
      <c r="A287" s="44">
        <v>290</v>
      </c>
      <c r="B287" s="18" t="s">
        <v>310</v>
      </c>
      <c r="C287" s="57">
        <v>0</v>
      </c>
      <c r="D287" s="69">
        <v>68.33</v>
      </c>
      <c r="E287" s="70">
        <v>7478</v>
      </c>
      <c r="F287" s="70">
        <v>5908.9957000000004</v>
      </c>
      <c r="G287" s="71">
        <v>0.28610000000000002</v>
      </c>
      <c r="H287" s="72">
        <v>5700</v>
      </c>
      <c r="I287" s="73">
        <v>7363</v>
      </c>
      <c r="J287" s="74">
        <v>0.77410000000000001</v>
      </c>
      <c r="K287" s="75">
        <v>2185</v>
      </c>
      <c r="L287" s="76">
        <v>14798</v>
      </c>
      <c r="M287" s="77">
        <v>0.1477</v>
      </c>
      <c r="N287" s="78">
        <v>2769.95</v>
      </c>
      <c r="O287" s="79">
        <v>3274.83</v>
      </c>
      <c r="P287" s="43"/>
    </row>
    <row r="288" spans="1:16" x14ac:dyDescent="0.25">
      <c r="A288" s="44">
        <v>291</v>
      </c>
      <c r="B288" s="18" t="s">
        <v>311</v>
      </c>
      <c r="C288" s="57">
        <v>1</v>
      </c>
      <c r="D288" s="69">
        <v>-2327.6</v>
      </c>
      <c r="E288" s="70">
        <v>43184</v>
      </c>
      <c r="F288" s="70">
        <v>-483693.09049999999</v>
      </c>
      <c r="G288" s="71">
        <v>2.7000000000000001E-3</v>
      </c>
      <c r="H288" s="72">
        <v>32352</v>
      </c>
      <c r="I288" s="73">
        <v>38906</v>
      </c>
      <c r="J288" s="74">
        <v>0.83150000000000002</v>
      </c>
      <c r="K288" s="75">
        <v>20085</v>
      </c>
      <c r="L288" s="76">
        <v>49456</v>
      </c>
      <c r="M288" s="77">
        <v>0.40610000000000002</v>
      </c>
      <c r="N288" s="78">
        <v>5396</v>
      </c>
      <c r="O288" s="79">
        <v>3274.83</v>
      </c>
      <c r="P288" s="43"/>
    </row>
    <row r="289" spans="1:16" x14ac:dyDescent="0.25">
      <c r="A289" s="44">
        <v>292</v>
      </c>
      <c r="B289" s="18" t="s">
        <v>312</v>
      </c>
      <c r="C289" s="57">
        <v>3</v>
      </c>
      <c r="D289" s="69">
        <v>2424.31</v>
      </c>
      <c r="E289" s="70">
        <v>58897</v>
      </c>
      <c r="F289" s="70">
        <v>588349.07400000002</v>
      </c>
      <c r="G289" s="71">
        <v>0.98129999999999995</v>
      </c>
      <c r="H289" s="72">
        <v>13241</v>
      </c>
      <c r="I289" s="73">
        <v>49846</v>
      </c>
      <c r="J289" s="74">
        <v>0.2656</v>
      </c>
      <c r="K289" s="75">
        <v>47031</v>
      </c>
      <c r="L289" s="76">
        <v>77048</v>
      </c>
      <c r="M289" s="77">
        <v>0.61040000000000005</v>
      </c>
      <c r="N289" s="78">
        <v>4472.75</v>
      </c>
      <c r="O289" s="79">
        <v>3274.83</v>
      </c>
      <c r="P289" s="43"/>
    </row>
    <row r="290" spans="1:16" x14ac:dyDescent="0.25">
      <c r="A290" s="44">
        <v>293</v>
      </c>
      <c r="B290" s="18" t="s">
        <v>313</v>
      </c>
      <c r="C290" s="57">
        <v>1</v>
      </c>
      <c r="D290" s="69">
        <v>1311.04</v>
      </c>
      <c r="E290" s="70">
        <v>23168</v>
      </c>
      <c r="F290" s="70">
        <v>199554.55840000001</v>
      </c>
      <c r="G290" s="71">
        <v>0.877</v>
      </c>
      <c r="H290" s="72">
        <v>620</v>
      </c>
      <c r="I290" s="73">
        <v>10504</v>
      </c>
      <c r="J290" s="74">
        <v>5.8999999999999997E-2</v>
      </c>
      <c r="K290" s="75">
        <v>10211</v>
      </c>
      <c r="L290" s="76">
        <v>21997</v>
      </c>
      <c r="M290" s="77">
        <v>0.4642</v>
      </c>
      <c r="N290" s="78">
        <v>21660.799999999999</v>
      </c>
      <c r="O290" s="79">
        <v>3274.83</v>
      </c>
      <c r="P290" s="43"/>
    </row>
    <row r="291" spans="1:16" x14ac:dyDescent="0.25">
      <c r="A291" s="44">
        <v>294</v>
      </c>
      <c r="B291" s="18" t="s">
        <v>314</v>
      </c>
      <c r="C291" s="57">
        <v>3</v>
      </c>
      <c r="D291" s="69">
        <v>1937.65</v>
      </c>
      <c r="E291" s="70">
        <v>18099</v>
      </c>
      <c r="F291" s="70">
        <v>260677.44320000001</v>
      </c>
      <c r="G291" s="71">
        <v>0.90369999999999995</v>
      </c>
      <c r="H291" s="72">
        <v>687</v>
      </c>
      <c r="I291" s="73">
        <v>16352</v>
      </c>
      <c r="J291" s="74">
        <v>4.2000000000000003E-2</v>
      </c>
      <c r="K291" s="75">
        <v>16029</v>
      </c>
      <c r="L291" s="76">
        <v>30482</v>
      </c>
      <c r="M291" s="77">
        <v>0.52590000000000003</v>
      </c>
      <c r="N291" s="78">
        <v>10977.42</v>
      </c>
      <c r="O291" s="79">
        <v>3274.83</v>
      </c>
      <c r="P291" s="43"/>
    </row>
    <row r="292" spans="1:16" x14ac:dyDescent="0.25">
      <c r="A292" s="44">
        <v>295</v>
      </c>
      <c r="B292" s="18" t="s">
        <v>315</v>
      </c>
      <c r="C292" s="57">
        <v>1</v>
      </c>
      <c r="D292" s="69">
        <v>189.37</v>
      </c>
      <c r="E292" s="70">
        <v>403</v>
      </c>
      <c r="F292" s="70">
        <v>3801.4881</v>
      </c>
      <c r="G292" s="71">
        <v>0.25940000000000002</v>
      </c>
      <c r="H292" s="72">
        <v>126</v>
      </c>
      <c r="I292" s="73">
        <v>284</v>
      </c>
      <c r="J292" s="74">
        <v>0.44369999999999998</v>
      </c>
      <c r="K292" s="75">
        <v>180</v>
      </c>
      <c r="L292" s="76">
        <v>1044</v>
      </c>
      <c r="M292" s="77">
        <v>0.1724</v>
      </c>
      <c r="N292" s="78">
        <v>17432.87</v>
      </c>
      <c r="O292" s="79">
        <v>3274.83</v>
      </c>
      <c r="P292" s="43"/>
    </row>
    <row r="293" spans="1:16" x14ac:dyDescent="0.25">
      <c r="A293" s="44">
        <v>296</v>
      </c>
      <c r="B293" s="18" t="s">
        <v>316</v>
      </c>
      <c r="C293" s="57">
        <v>3</v>
      </c>
      <c r="D293" s="69">
        <v>710.82</v>
      </c>
      <c r="E293" s="70">
        <v>45031</v>
      </c>
      <c r="F293" s="70">
        <v>150839.3633</v>
      </c>
      <c r="G293" s="71">
        <v>0.83160000000000001</v>
      </c>
      <c r="H293" s="72">
        <v>10084</v>
      </c>
      <c r="I293" s="73">
        <v>39458</v>
      </c>
      <c r="J293" s="74">
        <v>0.25559999999999999</v>
      </c>
      <c r="K293" s="75">
        <v>31992</v>
      </c>
      <c r="L293" s="76">
        <v>180771</v>
      </c>
      <c r="M293" s="77">
        <v>0.17699999999999999</v>
      </c>
      <c r="N293" s="78">
        <v>7626.55</v>
      </c>
      <c r="O293" s="79">
        <v>3274.83</v>
      </c>
      <c r="P293" s="43"/>
    </row>
    <row r="294" spans="1:16" x14ac:dyDescent="0.25">
      <c r="A294" s="44">
        <v>297</v>
      </c>
      <c r="B294" s="18" t="s">
        <v>317</v>
      </c>
      <c r="C294" s="57">
        <v>0</v>
      </c>
      <c r="D294" s="69">
        <v>12.72</v>
      </c>
      <c r="E294" s="70">
        <v>474223</v>
      </c>
      <c r="F294" s="70">
        <v>8762.4915000000001</v>
      </c>
      <c r="G294" s="71">
        <v>0.3155</v>
      </c>
      <c r="H294" s="72">
        <v>4607</v>
      </c>
      <c r="I294" s="73">
        <v>465994</v>
      </c>
      <c r="J294" s="74">
        <v>9.9000000000000008E-3</v>
      </c>
      <c r="K294" s="75">
        <v>463952</v>
      </c>
      <c r="L294" s="76">
        <v>1024727</v>
      </c>
      <c r="M294" s="77">
        <v>0.45279999999999998</v>
      </c>
      <c r="N294" s="78">
        <v>3169.89</v>
      </c>
      <c r="O294" s="79">
        <v>3274.83</v>
      </c>
      <c r="P294" s="43"/>
    </row>
    <row r="295" spans="1:16" ht="25.2" x14ac:dyDescent="0.25">
      <c r="A295" s="44">
        <v>298</v>
      </c>
      <c r="B295" s="18" t="s">
        <v>318</v>
      </c>
      <c r="C295" s="57">
        <v>1</v>
      </c>
      <c r="D295" s="69">
        <v>502.73</v>
      </c>
      <c r="E295" s="70">
        <v>5899</v>
      </c>
      <c r="F295" s="70">
        <v>38612.443700000003</v>
      </c>
      <c r="G295" s="71">
        <v>0.57750000000000001</v>
      </c>
      <c r="H295" s="72">
        <v>362</v>
      </c>
      <c r="I295" s="73">
        <v>4266</v>
      </c>
      <c r="J295" s="74">
        <v>8.4900000000000003E-2</v>
      </c>
      <c r="K295" s="75">
        <v>3925</v>
      </c>
      <c r="L295" s="76">
        <v>12270</v>
      </c>
      <c r="M295" s="77">
        <v>0.31990000000000002</v>
      </c>
      <c r="N295" s="78">
        <v>9610.85</v>
      </c>
      <c r="O295" s="79">
        <v>3274.83</v>
      </c>
      <c r="P295" s="43"/>
    </row>
    <row r="296" spans="1:16" x14ac:dyDescent="0.25">
      <c r="A296" s="44">
        <v>299</v>
      </c>
      <c r="B296" s="18" t="s">
        <v>319</v>
      </c>
      <c r="C296" s="57">
        <v>1</v>
      </c>
      <c r="D296" s="69">
        <v>365.37</v>
      </c>
      <c r="E296" s="70">
        <v>770</v>
      </c>
      <c r="F296" s="70">
        <v>10138.6011</v>
      </c>
      <c r="G296" s="71">
        <v>0.33160000000000001</v>
      </c>
      <c r="H296" s="72">
        <v>18</v>
      </c>
      <c r="I296" s="73">
        <v>729</v>
      </c>
      <c r="J296" s="74">
        <v>2.47E-2</v>
      </c>
      <c r="K296" s="75">
        <v>719</v>
      </c>
      <c r="L296" s="76">
        <v>2266</v>
      </c>
      <c r="M296" s="77">
        <v>0.31730000000000003</v>
      </c>
      <c r="N296" s="78">
        <v>5568.78</v>
      </c>
      <c r="O296" s="79">
        <v>3274.83</v>
      </c>
      <c r="P296" s="43"/>
    </row>
    <row r="297" spans="1:16" x14ac:dyDescent="0.25">
      <c r="A297" s="44">
        <v>300</v>
      </c>
      <c r="B297" s="18" t="s">
        <v>320</v>
      </c>
      <c r="C297" s="57">
        <v>1</v>
      </c>
      <c r="D297" s="69">
        <v>1658.35</v>
      </c>
      <c r="E297" s="70">
        <v>995</v>
      </c>
      <c r="F297" s="70">
        <v>52310.295400000003</v>
      </c>
      <c r="G297" s="71">
        <v>0.64970000000000006</v>
      </c>
      <c r="H297" s="72">
        <v>170</v>
      </c>
      <c r="I297" s="73">
        <v>947</v>
      </c>
      <c r="J297" s="74">
        <v>0.17949999999999999</v>
      </c>
      <c r="K297" s="75">
        <v>868</v>
      </c>
      <c r="L297" s="76">
        <v>1552</v>
      </c>
      <c r="M297" s="77">
        <v>0.55930000000000002</v>
      </c>
      <c r="N297" s="78">
        <v>8819.91</v>
      </c>
      <c r="O297" s="79">
        <v>3274.83</v>
      </c>
      <c r="P297" s="43"/>
    </row>
    <row r="298" spans="1:16" x14ac:dyDescent="0.25">
      <c r="A298" s="44">
        <v>301</v>
      </c>
      <c r="B298" s="18" t="s">
        <v>321</v>
      </c>
      <c r="C298" s="57">
        <v>1</v>
      </c>
      <c r="D298" s="69">
        <v>443.38</v>
      </c>
      <c r="E298" s="70">
        <v>7649</v>
      </c>
      <c r="F298" s="70">
        <v>38777.303699999997</v>
      </c>
      <c r="G298" s="71">
        <v>0.58020000000000005</v>
      </c>
      <c r="H298" s="72">
        <v>74</v>
      </c>
      <c r="I298" s="73">
        <v>6674</v>
      </c>
      <c r="J298" s="74">
        <v>1.11E-2</v>
      </c>
      <c r="K298" s="75">
        <v>6622</v>
      </c>
      <c r="L298" s="76">
        <v>27160</v>
      </c>
      <c r="M298" s="77">
        <v>0.24379999999999999</v>
      </c>
      <c r="N298" s="78">
        <v>7248</v>
      </c>
      <c r="O298" s="79">
        <v>3274.83</v>
      </c>
      <c r="P298" s="43"/>
    </row>
    <row r="299" spans="1:16" ht="25.2" x14ac:dyDescent="0.25">
      <c r="A299" s="44">
        <v>302</v>
      </c>
      <c r="B299" s="18" t="s">
        <v>322</v>
      </c>
      <c r="C299" s="57">
        <v>1</v>
      </c>
      <c r="D299" s="69">
        <v>312.97000000000003</v>
      </c>
      <c r="E299" s="70">
        <v>958</v>
      </c>
      <c r="F299" s="70">
        <v>9687.0653999999995</v>
      </c>
      <c r="G299" s="71">
        <v>0.32619999999999999</v>
      </c>
      <c r="H299" s="72">
        <v>115</v>
      </c>
      <c r="I299" s="73">
        <v>874</v>
      </c>
      <c r="J299" s="74">
        <v>0.13159999999999999</v>
      </c>
      <c r="K299" s="75">
        <v>795</v>
      </c>
      <c r="L299" s="76">
        <v>2195</v>
      </c>
      <c r="M299" s="77">
        <v>0.36220000000000002</v>
      </c>
      <c r="N299" s="78">
        <v>7491.27</v>
      </c>
      <c r="O299" s="79">
        <v>3274.83</v>
      </c>
      <c r="P299" s="43"/>
    </row>
    <row r="300" spans="1:16" x14ac:dyDescent="0.25">
      <c r="A300" s="44">
        <v>303</v>
      </c>
      <c r="B300" s="18" t="s">
        <v>323</v>
      </c>
      <c r="C300" s="57">
        <v>1</v>
      </c>
      <c r="D300" s="69">
        <v>153.97999999999999</v>
      </c>
      <c r="E300" s="70">
        <v>2848</v>
      </c>
      <c r="F300" s="70">
        <v>8217.2864000000009</v>
      </c>
      <c r="G300" s="71">
        <v>0.3075</v>
      </c>
      <c r="H300" s="72">
        <v>68</v>
      </c>
      <c r="I300" s="73">
        <v>2772</v>
      </c>
      <c r="J300" s="74">
        <v>2.4500000000000001E-2</v>
      </c>
      <c r="K300" s="75">
        <v>2749</v>
      </c>
      <c r="L300" s="76">
        <v>3755</v>
      </c>
      <c r="M300" s="77">
        <v>0.73209999999999997</v>
      </c>
      <c r="N300" s="78">
        <v>5827.75</v>
      </c>
      <c r="O300" s="79">
        <v>3274.83</v>
      </c>
      <c r="P300" s="43"/>
    </row>
    <row r="301" spans="1:16" x14ac:dyDescent="0.25">
      <c r="A301" s="44">
        <v>304</v>
      </c>
      <c r="B301" s="18" t="s">
        <v>324</v>
      </c>
      <c r="C301" s="57">
        <v>3</v>
      </c>
      <c r="D301" s="69">
        <v>413.82</v>
      </c>
      <c r="E301" s="70">
        <v>71180</v>
      </c>
      <c r="F301" s="70">
        <v>110405.1976</v>
      </c>
      <c r="G301" s="71">
        <v>0.77810000000000001</v>
      </c>
      <c r="H301" s="72">
        <v>1097</v>
      </c>
      <c r="I301" s="73">
        <v>70550</v>
      </c>
      <c r="J301" s="74">
        <v>1.55E-2</v>
      </c>
      <c r="K301" s="75">
        <v>70416</v>
      </c>
      <c r="L301" s="76">
        <v>102676</v>
      </c>
      <c r="M301" s="77">
        <v>0.68579999999999997</v>
      </c>
      <c r="N301" s="78">
        <v>3992.54</v>
      </c>
      <c r="O301" s="79">
        <v>3274.83</v>
      </c>
      <c r="P301" s="43"/>
    </row>
    <row r="302" spans="1:16" x14ac:dyDescent="0.25">
      <c r="A302" s="44">
        <v>305</v>
      </c>
      <c r="B302" s="18" t="s">
        <v>325</v>
      </c>
      <c r="C302" s="57">
        <v>1</v>
      </c>
      <c r="D302" s="69">
        <v>-231.27</v>
      </c>
      <c r="E302" s="70">
        <v>13567</v>
      </c>
      <c r="F302" s="70">
        <v>-26937.805199999999</v>
      </c>
      <c r="G302" s="71">
        <v>6.4199999999999993E-2</v>
      </c>
      <c r="H302" s="72">
        <v>28</v>
      </c>
      <c r="I302" s="73">
        <v>13343</v>
      </c>
      <c r="J302" s="74">
        <v>2.0999999999999999E-3</v>
      </c>
      <c r="K302" s="75">
        <v>13319</v>
      </c>
      <c r="L302" s="76">
        <v>66718</v>
      </c>
      <c r="M302" s="77">
        <v>0.1996</v>
      </c>
      <c r="N302" s="78">
        <v>3722.48</v>
      </c>
      <c r="O302" s="79">
        <v>3274.83</v>
      </c>
      <c r="P302" s="43"/>
    </row>
    <row r="303" spans="1:16" x14ac:dyDescent="0.25">
      <c r="A303" s="44">
        <v>306</v>
      </c>
      <c r="B303" s="18" t="s">
        <v>326</v>
      </c>
      <c r="C303" s="57">
        <v>1</v>
      </c>
      <c r="D303" s="69">
        <v>137.02000000000001</v>
      </c>
      <c r="E303" s="70">
        <v>9740</v>
      </c>
      <c r="F303" s="70">
        <v>13522.3709</v>
      </c>
      <c r="G303" s="71">
        <v>0.36899999999999999</v>
      </c>
      <c r="H303" s="72">
        <v>141</v>
      </c>
      <c r="I303" s="73">
        <v>9548</v>
      </c>
      <c r="J303" s="74">
        <v>1.4800000000000001E-2</v>
      </c>
      <c r="K303" s="75">
        <v>9450</v>
      </c>
      <c r="L303" s="76">
        <v>40764</v>
      </c>
      <c r="M303" s="77">
        <v>0.23180000000000001</v>
      </c>
      <c r="N303" s="78">
        <v>4210.37</v>
      </c>
      <c r="O303" s="79">
        <v>3274.83</v>
      </c>
      <c r="P303" s="43"/>
    </row>
    <row r="304" spans="1:16" x14ac:dyDescent="0.25">
      <c r="A304" s="44">
        <v>307</v>
      </c>
      <c r="B304" s="18" t="s">
        <v>327</v>
      </c>
      <c r="C304" s="57">
        <v>1</v>
      </c>
      <c r="D304" s="69">
        <v>169.67</v>
      </c>
      <c r="E304" s="70">
        <v>8996</v>
      </c>
      <c r="F304" s="70">
        <v>16092.881799999999</v>
      </c>
      <c r="G304" s="71">
        <v>0.4118</v>
      </c>
      <c r="H304" s="72">
        <v>261</v>
      </c>
      <c r="I304" s="73">
        <v>8777</v>
      </c>
      <c r="J304" s="74">
        <v>2.9700000000000001E-2</v>
      </c>
      <c r="K304" s="75">
        <v>8611</v>
      </c>
      <c r="L304" s="76">
        <v>26334</v>
      </c>
      <c r="M304" s="77">
        <v>0.32700000000000001</v>
      </c>
      <c r="N304" s="78">
        <v>3590.43</v>
      </c>
      <c r="O304" s="79">
        <v>3274.83</v>
      </c>
      <c r="P304" s="43"/>
    </row>
    <row r="305" spans="1:16" ht="25.2" x14ac:dyDescent="0.25">
      <c r="A305" s="44">
        <v>308</v>
      </c>
      <c r="B305" s="18" t="s">
        <v>328</v>
      </c>
      <c r="C305" s="57">
        <v>1</v>
      </c>
      <c r="D305" s="69">
        <v>105.68</v>
      </c>
      <c r="E305" s="70">
        <v>2952</v>
      </c>
      <c r="F305" s="70">
        <v>5741.7289000000001</v>
      </c>
      <c r="G305" s="71">
        <v>0.28070000000000001</v>
      </c>
      <c r="H305" s="72">
        <v>574</v>
      </c>
      <c r="I305" s="73">
        <v>2596</v>
      </c>
      <c r="J305" s="74">
        <v>0.22109999999999999</v>
      </c>
      <c r="K305" s="75">
        <v>2107</v>
      </c>
      <c r="L305" s="76">
        <v>24028</v>
      </c>
      <c r="M305" s="77">
        <v>8.77E-2</v>
      </c>
      <c r="N305" s="78">
        <v>7291.37</v>
      </c>
      <c r="O305" s="79">
        <v>3274.83</v>
      </c>
      <c r="P305" s="43"/>
    </row>
    <row r="306" spans="1:16" x14ac:dyDescent="0.25">
      <c r="A306" s="44">
        <v>309</v>
      </c>
      <c r="B306" s="18" t="s">
        <v>329</v>
      </c>
      <c r="C306" s="57">
        <v>1</v>
      </c>
      <c r="D306" s="69">
        <v>214.07</v>
      </c>
      <c r="E306" s="70">
        <v>5961</v>
      </c>
      <c r="F306" s="70">
        <v>16528.128199999999</v>
      </c>
      <c r="G306" s="71">
        <v>0.41980000000000001</v>
      </c>
      <c r="H306" s="72">
        <v>1453</v>
      </c>
      <c r="I306" s="73">
        <v>2271</v>
      </c>
      <c r="J306" s="74">
        <v>0.63980000000000004</v>
      </c>
      <c r="K306" s="75">
        <v>883</v>
      </c>
      <c r="L306" s="76">
        <v>1955</v>
      </c>
      <c r="M306" s="77">
        <v>0.45169999999999999</v>
      </c>
      <c r="N306" s="78">
        <v>11621.38</v>
      </c>
      <c r="O306" s="79">
        <v>3274.83</v>
      </c>
      <c r="P306" s="43"/>
    </row>
    <row r="307" spans="1:16" x14ac:dyDescent="0.25">
      <c r="A307" s="44">
        <v>310</v>
      </c>
      <c r="B307" s="18" t="s">
        <v>330</v>
      </c>
      <c r="C307" s="57">
        <v>1</v>
      </c>
      <c r="D307" s="69">
        <v>217.85</v>
      </c>
      <c r="E307" s="70">
        <v>7588</v>
      </c>
      <c r="F307" s="70">
        <v>18976.808000000001</v>
      </c>
      <c r="G307" s="71">
        <v>0.44919999999999999</v>
      </c>
      <c r="H307" s="72">
        <v>2462</v>
      </c>
      <c r="I307" s="73">
        <v>5568</v>
      </c>
      <c r="J307" s="74">
        <v>0.44219999999999998</v>
      </c>
      <c r="K307" s="75">
        <v>3426</v>
      </c>
      <c r="L307" s="76">
        <v>13061</v>
      </c>
      <c r="M307" s="77">
        <v>0.26229999999999998</v>
      </c>
      <c r="N307" s="78">
        <v>9152.65</v>
      </c>
      <c r="O307" s="79">
        <v>3274.83</v>
      </c>
      <c r="P307" s="43"/>
    </row>
    <row r="308" spans="1:16" x14ac:dyDescent="0.25">
      <c r="A308" s="44">
        <v>311</v>
      </c>
      <c r="B308" s="18" t="s">
        <v>331</v>
      </c>
      <c r="C308" s="57">
        <v>1</v>
      </c>
      <c r="D308" s="69">
        <v>28.82</v>
      </c>
      <c r="E308" s="70">
        <v>13573</v>
      </c>
      <c r="F308" s="70">
        <v>3357.4389999999999</v>
      </c>
      <c r="G308" s="71">
        <v>0.254</v>
      </c>
      <c r="H308" s="72">
        <v>9673</v>
      </c>
      <c r="I308" s="73">
        <v>10903</v>
      </c>
      <c r="J308" s="74">
        <v>0.88719999999999999</v>
      </c>
      <c r="K308" s="75">
        <v>1360</v>
      </c>
      <c r="L308" s="76">
        <v>15043</v>
      </c>
      <c r="M308" s="77">
        <v>9.0399999999999994E-2</v>
      </c>
      <c r="N308" s="78">
        <v>5898.23</v>
      </c>
      <c r="O308" s="79">
        <v>3274.83</v>
      </c>
      <c r="P308" s="43"/>
    </row>
    <row r="309" spans="1:16" x14ac:dyDescent="0.25">
      <c r="A309" s="44">
        <v>312</v>
      </c>
      <c r="B309" s="18" t="s">
        <v>332</v>
      </c>
      <c r="C309" s="57">
        <v>3</v>
      </c>
      <c r="D309" s="69">
        <v>963.36</v>
      </c>
      <c r="E309" s="70">
        <v>20235</v>
      </c>
      <c r="F309" s="70">
        <v>137037.4442</v>
      </c>
      <c r="G309" s="71">
        <v>0.8155</v>
      </c>
      <c r="H309" s="72">
        <v>3886</v>
      </c>
      <c r="I309" s="73">
        <v>18559</v>
      </c>
      <c r="J309" s="74">
        <v>0.2094</v>
      </c>
      <c r="K309" s="75">
        <v>15904</v>
      </c>
      <c r="L309" s="76">
        <v>25999</v>
      </c>
      <c r="M309" s="77">
        <v>0.61170000000000002</v>
      </c>
      <c r="N309" s="78">
        <v>9783.9</v>
      </c>
      <c r="O309" s="79">
        <v>3274.83</v>
      </c>
      <c r="P309" s="43"/>
    </row>
    <row r="310" spans="1:16" x14ac:dyDescent="0.25">
      <c r="A310" s="44">
        <v>313</v>
      </c>
      <c r="B310" s="18" t="s">
        <v>333</v>
      </c>
      <c r="C310" s="57">
        <v>1</v>
      </c>
      <c r="D310" s="69">
        <v>278.66000000000003</v>
      </c>
      <c r="E310" s="70">
        <v>4627</v>
      </c>
      <c r="F310" s="70">
        <v>18955.323400000001</v>
      </c>
      <c r="G310" s="71">
        <v>0.44650000000000001</v>
      </c>
      <c r="H310" s="72">
        <v>1623</v>
      </c>
      <c r="I310" s="73">
        <v>3223</v>
      </c>
      <c r="J310" s="74">
        <v>0.50360000000000005</v>
      </c>
      <c r="K310" s="75">
        <v>1955</v>
      </c>
      <c r="L310" s="76">
        <v>3898</v>
      </c>
      <c r="M310" s="77">
        <v>0.50149999999999995</v>
      </c>
      <c r="N310" s="78">
        <v>13421.56</v>
      </c>
      <c r="O310" s="79">
        <v>3274.83</v>
      </c>
      <c r="P310" s="43"/>
    </row>
    <row r="311" spans="1:16" x14ac:dyDescent="0.25">
      <c r="A311" s="44">
        <v>314</v>
      </c>
      <c r="B311" s="18" t="s">
        <v>334</v>
      </c>
      <c r="C311" s="57">
        <v>1</v>
      </c>
      <c r="D311" s="69">
        <v>2387.4</v>
      </c>
      <c r="E311" s="70">
        <v>844</v>
      </c>
      <c r="F311" s="70">
        <v>69358.004100000006</v>
      </c>
      <c r="G311" s="71">
        <v>0.68720000000000003</v>
      </c>
      <c r="H311" s="72">
        <v>123</v>
      </c>
      <c r="I311" s="73">
        <v>730</v>
      </c>
      <c r="J311" s="74">
        <v>0.16850000000000001</v>
      </c>
      <c r="K311" s="75">
        <v>616</v>
      </c>
      <c r="L311" s="76">
        <v>1031</v>
      </c>
      <c r="M311" s="77">
        <v>0.59750000000000003</v>
      </c>
      <c r="N311" s="78">
        <v>14264.83</v>
      </c>
      <c r="O311" s="79">
        <v>3274.83</v>
      </c>
      <c r="P311" s="43"/>
    </row>
    <row r="312" spans="1:16" ht="25.2" x14ac:dyDescent="0.25">
      <c r="A312" s="44">
        <v>315</v>
      </c>
      <c r="B312" s="18" t="s">
        <v>335</v>
      </c>
      <c r="C312" s="57">
        <v>1</v>
      </c>
      <c r="D312" s="69">
        <v>-101.21</v>
      </c>
      <c r="E312" s="70">
        <v>395</v>
      </c>
      <c r="F312" s="70">
        <v>-2011.5958000000001</v>
      </c>
      <c r="G312" s="71">
        <v>0.18179999999999999</v>
      </c>
      <c r="H312" s="72">
        <v>22</v>
      </c>
      <c r="I312" s="73">
        <v>338</v>
      </c>
      <c r="J312" s="74">
        <v>6.5100000000000005E-2</v>
      </c>
      <c r="K312" s="75">
        <v>317</v>
      </c>
      <c r="L312" s="76">
        <v>784</v>
      </c>
      <c r="M312" s="77">
        <v>0.40429999999999999</v>
      </c>
      <c r="N312" s="78">
        <v>14776.48</v>
      </c>
      <c r="O312" s="79">
        <v>3274.83</v>
      </c>
      <c r="P312" s="43"/>
    </row>
    <row r="313" spans="1:16" x14ac:dyDescent="0.25">
      <c r="A313" s="44">
        <v>316</v>
      </c>
      <c r="B313" s="18" t="s">
        <v>336</v>
      </c>
      <c r="C313" s="57">
        <v>1</v>
      </c>
      <c r="D313" s="69">
        <v>360.97</v>
      </c>
      <c r="E313" s="70">
        <v>12718</v>
      </c>
      <c r="F313" s="70">
        <v>40707.870600000002</v>
      </c>
      <c r="G313" s="71">
        <v>0.58819999999999995</v>
      </c>
      <c r="H313" s="72">
        <v>5505</v>
      </c>
      <c r="I313" s="73">
        <v>11456</v>
      </c>
      <c r="J313" s="74">
        <v>0.48049999999999998</v>
      </c>
      <c r="K313" s="75">
        <v>8036</v>
      </c>
      <c r="L313" s="76">
        <v>18139</v>
      </c>
      <c r="M313" s="77">
        <v>0.443</v>
      </c>
      <c r="N313" s="78">
        <v>8305.4699999999993</v>
      </c>
      <c r="O313" s="79">
        <v>3274.83</v>
      </c>
      <c r="P313" s="43"/>
    </row>
    <row r="314" spans="1:16" x14ac:dyDescent="0.25">
      <c r="A314" s="44">
        <v>317</v>
      </c>
      <c r="B314" s="18" t="s">
        <v>337</v>
      </c>
      <c r="C314" s="57">
        <v>1</v>
      </c>
      <c r="D314" s="69">
        <v>256.20999999999998</v>
      </c>
      <c r="E314" s="70">
        <v>12526</v>
      </c>
      <c r="F314" s="70">
        <v>28674.647300000001</v>
      </c>
      <c r="G314" s="71">
        <v>0.51600000000000001</v>
      </c>
      <c r="H314" s="72">
        <v>4925</v>
      </c>
      <c r="I314" s="73">
        <v>10725</v>
      </c>
      <c r="J314" s="74">
        <v>0.4592</v>
      </c>
      <c r="K314" s="75">
        <v>7798</v>
      </c>
      <c r="L314" s="76">
        <v>17082</v>
      </c>
      <c r="M314" s="77">
        <v>0.45650000000000002</v>
      </c>
      <c r="N314" s="78">
        <v>7504.37</v>
      </c>
      <c r="O314" s="79">
        <v>3274.83</v>
      </c>
      <c r="P314" s="43"/>
    </row>
    <row r="315" spans="1:16" x14ac:dyDescent="0.25">
      <c r="A315" s="44">
        <v>318</v>
      </c>
      <c r="B315" s="18" t="s">
        <v>338</v>
      </c>
      <c r="C315" s="57">
        <v>1</v>
      </c>
      <c r="D315" s="69">
        <v>-30.2</v>
      </c>
      <c r="E315" s="70">
        <v>5813</v>
      </c>
      <c r="F315" s="70">
        <v>-2302.2818000000002</v>
      </c>
      <c r="G315" s="71">
        <v>0.17380000000000001</v>
      </c>
      <c r="H315" s="72">
        <v>3264</v>
      </c>
      <c r="I315" s="73">
        <v>5497</v>
      </c>
      <c r="J315" s="74">
        <v>0.59379999999999999</v>
      </c>
      <c r="K315" s="75">
        <v>3168</v>
      </c>
      <c r="L315" s="76">
        <v>7796</v>
      </c>
      <c r="M315" s="77">
        <v>0.40639999999999998</v>
      </c>
      <c r="N315" s="78">
        <v>6582.47</v>
      </c>
      <c r="O315" s="79">
        <v>3274.83</v>
      </c>
      <c r="P315" s="43"/>
    </row>
    <row r="316" spans="1:16" x14ac:dyDescent="0.25">
      <c r="A316" s="44">
        <v>319</v>
      </c>
      <c r="B316" s="18" t="s">
        <v>339</v>
      </c>
      <c r="C316" s="57">
        <v>1</v>
      </c>
      <c r="D316" s="69">
        <v>341.37</v>
      </c>
      <c r="E316" s="70">
        <v>4026</v>
      </c>
      <c r="F316" s="70">
        <v>21660.1427</v>
      </c>
      <c r="G316" s="71">
        <v>0.47060000000000002</v>
      </c>
      <c r="H316" s="72">
        <v>1251</v>
      </c>
      <c r="I316" s="73">
        <v>2307</v>
      </c>
      <c r="J316" s="74">
        <v>0.5423</v>
      </c>
      <c r="K316" s="75">
        <v>1128</v>
      </c>
      <c r="L316" s="76">
        <v>5102</v>
      </c>
      <c r="M316" s="77">
        <v>0.22109999999999999</v>
      </c>
      <c r="N316" s="78">
        <v>15209.24</v>
      </c>
      <c r="O316" s="79">
        <v>3274.83</v>
      </c>
      <c r="P316" s="43"/>
    </row>
    <row r="317" spans="1:16" x14ac:dyDescent="0.25">
      <c r="A317" s="44">
        <v>320</v>
      </c>
      <c r="B317" s="18" t="s">
        <v>340</v>
      </c>
      <c r="C317" s="57">
        <v>3</v>
      </c>
      <c r="D317" s="69">
        <v>2958.6</v>
      </c>
      <c r="E317" s="70">
        <v>4010</v>
      </c>
      <c r="F317" s="70">
        <v>187351.83009999999</v>
      </c>
      <c r="G317" s="71">
        <v>0.85560000000000003</v>
      </c>
      <c r="H317" s="72">
        <v>465</v>
      </c>
      <c r="I317" s="73">
        <v>3564</v>
      </c>
      <c r="J317" s="74">
        <v>0.1305</v>
      </c>
      <c r="K317" s="75">
        <v>3213</v>
      </c>
      <c r="L317" s="76">
        <v>5048</v>
      </c>
      <c r="M317" s="77">
        <v>0.63649999999999995</v>
      </c>
      <c r="N317" s="78">
        <v>15206.66</v>
      </c>
      <c r="O317" s="79">
        <v>3274.83</v>
      </c>
      <c r="P317" s="43"/>
    </row>
    <row r="318" spans="1:16" x14ac:dyDescent="0.25">
      <c r="A318" s="44">
        <v>321</v>
      </c>
      <c r="B318" s="18" t="s">
        <v>341</v>
      </c>
      <c r="C318" s="57">
        <v>1</v>
      </c>
      <c r="D318" s="69">
        <v>201.97</v>
      </c>
      <c r="E318" s="70">
        <v>6036</v>
      </c>
      <c r="F318" s="70">
        <v>15691.0522</v>
      </c>
      <c r="G318" s="71">
        <v>0.4037</v>
      </c>
      <c r="H318" s="72">
        <v>1810</v>
      </c>
      <c r="I318" s="73">
        <v>4308</v>
      </c>
      <c r="J318" s="74">
        <v>0.42009999999999997</v>
      </c>
      <c r="K318" s="75">
        <v>2707</v>
      </c>
      <c r="L318" s="76">
        <v>11974</v>
      </c>
      <c r="M318" s="77">
        <v>0.2261</v>
      </c>
      <c r="N318" s="78">
        <v>11178.05</v>
      </c>
      <c r="O318" s="79">
        <v>3274.83</v>
      </c>
      <c r="P318" s="43"/>
    </row>
    <row r="319" spans="1:16" x14ac:dyDescent="0.25">
      <c r="A319" s="44">
        <v>322</v>
      </c>
      <c r="B319" s="18" t="s">
        <v>342</v>
      </c>
      <c r="C319" s="57">
        <v>1</v>
      </c>
      <c r="D319" s="69">
        <v>18.91</v>
      </c>
      <c r="E319" s="70">
        <v>23841</v>
      </c>
      <c r="F319" s="70">
        <v>2919.1851999999999</v>
      </c>
      <c r="G319" s="71">
        <v>0.25130000000000002</v>
      </c>
      <c r="H319" s="72">
        <v>10562</v>
      </c>
      <c r="I319" s="73">
        <v>22325</v>
      </c>
      <c r="J319" s="74">
        <v>0.47310000000000002</v>
      </c>
      <c r="K319" s="75">
        <v>15725</v>
      </c>
      <c r="L319" s="76">
        <v>48155</v>
      </c>
      <c r="M319" s="77">
        <v>0.32650000000000001</v>
      </c>
      <c r="N319" s="78">
        <v>5227.0200000000004</v>
      </c>
      <c r="O319" s="79">
        <v>3274.83</v>
      </c>
      <c r="P319" s="43"/>
    </row>
    <row r="320" spans="1:16" x14ac:dyDescent="0.25">
      <c r="A320" s="44">
        <v>323</v>
      </c>
      <c r="B320" s="18" t="s">
        <v>343</v>
      </c>
      <c r="C320" s="57">
        <v>1</v>
      </c>
      <c r="D320" s="69">
        <v>222.32</v>
      </c>
      <c r="E320" s="70">
        <v>5910</v>
      </c>
      <c r="F320" s="70">
        <v>17091.519499999999</v>
      </c>
      <c r="G320" s="71">
        <v>0.42249999999999999</v>
      </c>
      <c r="H320" s="72">
        <v>1170</v>
      </c>
      <c r="I320" s="73">
        <v>5525</v>
      </c>
      <c r="J320" s="74">
        <v>0.21179999999999999</v>
      </c>
      <c r="K320" s="75">
        <v>4840</v>
      </c>
      <c r="L320" s="76">
        <v>20342</v>
      </c>
      <c r="M320" s="77">
        <v>0.2379</v>
      </c>
      <c r="N320" s="78">
        <v>5248.26</v>
      </c>
      <c r="O320" s="79">
        <v>3274.83</v>
      </c>
      <c r="P320" s="43"/>
    </row>
    <row r="321" spans="1:16" x14ac:dyDescent="0.25">
      <c r="A321" s="44">
        <v>324</v>
      </c>
      <c r="B321" s="18" t="s">
        <v>344</v>
      </c>
      <c r="C321" s="57">
        <v>1</v>
      </c>
      <c r="D321" s="69">
        <v>285.85000000000002</v>
      </c>
      <c r="E321" s="70">
        <v>4727</v>
      </c>
      <c r="F321" s="70">
        <v>19653.4041</v>
      </c>
      <c r="G321" s="71">
        <v>0.45190000000000002</v>
      </c>
      <c r="H321" s="72">
        <v>9</v>
      </c>
      <c r="I321" s="73">
        <v>2983</v>
      </c>
      <c r="J321" s="74">
        <v>3.0000000000000001E-3</v>
      </c>
      <c r="K321" s="75">
        <v>2975</v>
      </c>
      <c r="L321" s="76">
        <v>10996</v>
      </c>
      <c r="M321" s="77">
        <v>0.27060000000000001</v>
      </c>
      <c r="N321" s="78">
        <v>9618.7000000000007</v>
      </c>
      <c r="O321" s="79">
        <v>3274.83</v>
      </c>
      <c r="P321" s="43"/>
    </row>
    <row r="322" spans="1:16" x14ac:dyDescent="0.25">
      <c r="A322" s="44">
        <v>325</v>
      </c>
      <c r="B322" s="18" t="s">
        <v>345</v>
      </c>
      <c r="C322" s="57">
        <v>1</v>
      </c>
      <c r="D322" s="69">
        <v>28.65</v>
      </c>
      <c r="E322" s="70">
        <v>2717</v>
      </c>
      <c r="F322" s="70">
        <v>1493.3933999999999</v>
      </c>
      <c r="G322" s="71">
        <v>0.21929999999999999</v>
      </c>
      <c r="H322" s="72">
        <v>704</v>
      </c>
      <c r="I322" s="73">
        <v>1860</v>
      </c>
      <c r="J322" s="74">
        <v>0.3785</v>
      </c>
      <c r="K322" s="75">
        <v>1259</v>
      </c>
      <c r="L322" s="76">
        <v>8390</v>
      </c>
      <c r="M322" s="77">
        <v>0.15010000000000001</v>
      </c>
      <c r="N322" s="78">
        <v>7051.33</v>
      </c>
      <c r="O322" s="79">
        <v>3274.83</v>
      </c>
      <c r="P322" s="43"/>
    </row>
    <row r="323" spans="1:16" x14ac:dyDescent="0.25">
      <c r="A323" s="44">
        <v>326</v>
      </c>
      <c r="B323" s="18" t="s">
        <v>346</v>
      </c>
      <c r="C323" s="57">
        <v>1</v>
      </c>
      <c r="D323" s="69">
        <v>263.01</v>
      </c>
      <c r="E323" s="70">
        <v>3341</v>
      </c>
      <c r="F323" s="70">
        <v>15202.4647</v>
      </c>
      <c r="G323" s="71">
        <v>0.3957</v>
      </c>
      <c r="H323" s="72">
        <v>1235</v>
      </c>
      <c r="I323" s="73">
        <v>2956</v>
      </c>
      <c r="J323" s="74">
        <v>0.4178</v>
      </c>
      <c r="K323" s="75">
        <v>2081</v>
      </c>
      <c r="L323" s="76">
        <v>6207</v>
      </c>
      <c r="M323" s="77">
        <v>0.33529999999999999</v>
      </c>
      <c r="N323" s="78">
        <v>5754.69</v>
      </c>
      <c r="O323" s="79">
        <v>3274.83</v>
      </c>
      <c r="P323" s="43"/>
    </row>
    <row r="324" spans="1:16" x14ac:dyDescent="0.25">
      <c r="A324" s="44">
        <v>327</v>
      </c>
      <c r="B324" s="18" t="s">
        <v>347</v>
      </c>
      <c r="C324" s="57">
        <v>1</v>
      </c>
      <c r="D324" s="69">
        <v>160.78</v>
      </c>
      <c r="E324" s="70">
        <v>45865</v>
      </c>
      <c r="F324" s="70">
        <v>34433.254999999997</v>
      </c>
      <c r="G324" s="71">
        <v>0.54810000000000003</v>
      </c>
      <c r="H324" s="72">
        <v>5468</v>
      </c>
      <c r="I324" s="73">
        <v>42266</v>
      </c>
      <c r="J324" s="74">
        <v>0.12939999999999999</v>
      </c>
      <c r="K324" s="75">
        <v>38818</v>
      </c>
      <c r="L324" s="76">
        <v>217227</v>
      </c>
      <c r="M324" s="77">
        <v>0.1787</v>
      </c>
      <c r="N324" s="78">
        <v>3557.42</v>
      </c>
      <c r="O324" s="79">
        <v>3274.83</v>
      </c>
      <c r="P324" s="43"/>
    </row>
    <row r="325" spans="1:16" x14ac:dyDescent="0.25">
      <c r="A325" s="44">
        <v>328</v>
      </c>
      <c r="B325" s="18" t="s">
        <v>348</v>
      </c>
      <c r="C325" s="57">
        <v>1</v>
      </c>
      <c r="D325" s="69">
        <v>286.52</v>
      </c>
      <c r="E325" s="70">
        <v>17241</v>
      </c>
      <c r="F325" s="70">
        <v>37621.282800000001</v>
      </c>
      <c r="G325" s="71">
        <v>0.56679999999999997</v>
      </c>
      <c r="H325" s="72">
        <v>1652</v>
      </c>
      <c r="I325" s="73">
        <v>7632</v>
      </c>
      <c r="J325" s="74">
        <v>0.2165</v>
      </c>
      <c r="K325" s="75">
        <v>6062</v>
      </c>
      <c r="L325" s="76">
        <v>71012</v>
      </c>
      <c r="M325" s="77">
        <v>8.5400000000000004E-2</v>
      </c>
      <c r="N325" s="78">
        <v>10317.07</v>
      </c>
      <c r="O325" s="79">
        <v>3274.83</v>
      </c>
      <c r="P325" s="43"/>
    </row>
    <row r="326" spans="1:16" x14ac:dyDescent="0.25">
      <c r="A326" s="44">
        <v>329</v>
      </c>
      <c r="B326" s="18" t="s">
        <v>349</v>
      </c>
      <c r="C326" s="57">
        <v>1</v>
      </c>
      <c r="D326" s="69">
        <v>7.49</v>
      </c>
      <c r="E326" s="70">
        <v>4382</v>
      </c>
      <c r="F326" s="70">
        <v>496.06529999999998</v>
      </c>
      <c r="G326" s="71">
        <v>0.20860000000000001</v>
      </c>
      <c r="H326" s="72">
        <v>802</v>
      </c>
      <c r="I326" s="73">
        <v>2882</v>
      </c>
      <c r="J326" s="74">
        <v>0.27829999999999999</v>
      </c>
      <c r="K326" s="75">
        <v>2142</v>
      </c>
      <c r="L326" s="76">
        <v>39405</v>
      </c>
      <c r="M326" s="77">
        <v>5.4399999999999997E-2</v>
      </c>
      <c r="N326" s="78">
        <v>7475.34</v>
      </c>
      <c r="O326" s="79">
        <v>3274.83</v>
      </c>
      <c r="P326" s="43"/>
    </row>
    <row r="327" spans="1:16" ht="25.2" x14ac:dyDescent="0.25">
      <c r="A327" s="44">
        <v>330</v>
      </c>
      <c r="B327" s="18" t="s">
        <v>350</v>
      </c>
      <c r="C327" s="57">
        <v>1</v>
      </c>
      <c r="D327" s="69">
        <v>842.08</v>
      </c>
      <c r="E327" s="70">
        <v>7674</v>
      </c>
      <c r="F327" s="70">
        <v>73767.264500000005</v>
      </c>
      <c r="G327" s="71">
        <v>0.6925</v>
      </c>
      <c r="H327" s="72">
        <v>539</v>
      </c>
      <c r="I327" s="73">
        <v>4800</v>
      </c>
      <c r="J327" s="74">
        <v>0.1123</v>
      </c>
      <c r="K327" s="75">
        <v>4317</v>
      </c>
      <c r="L327" s="76">
        <v>13721</v>
      </c>
      <c r="M327" s="77">
        <v>0.31459999999999999</v>
      </c>
      <c r="N327" s="78">
        <v>12446.32</v>
      </c>
      <c r="O327" s="79">
        <v>3274.83</v>
      </c>
      <c r="P327" s="43"/>
    </row>
    <row r="328" spans="1:16" x14ac:dyDescent="0.25">
      <c r="A328" s="44">
        <v>331</v>
      </c>
      <c r="B328" s="18" t="s">
        <v>351</v>
      </c>
      <c r="C328" s="57">
        <v>1</v>
      </c>
      <c r="D328" s="69">
        <v>264.05</v>
      </c>
      <c r="E328" s="70">
        <v>80739</v>
      </c>
      <c r="F328" s="70">
        <v>75028.485100000005</v>
      </c>
      <c r="G328" s="71">
        <v>0.69520000000000004</v>
      </c>
      <c r="H328" s="72">
        <v>7200</v>
      </c>
      <c r="I328" s="73">
        <v>65921</v>
      </c>
      <c r="J328" s="74">
        <v>0.10920000000000001</v>
      </c>
      <c r="K328" s="75">
        <v>59752</v>
      </c>
      <c r="L328" s="76">
        <v>442785</v>
      </c>
      <c r="M328" s="77">
        <v>0.13489999999999999</v>
      </c>
      <c r="N328" s="78">
        <v>5743.74</v>
      </c>
      <c r="O328" s="79">
        <v>3274.83</v>
      </c>
      <c r="P328" s="43"/>
    </row>
    <row r="329" spans="1:16" x14ac:dyDescent="0.25">
      <c r="A329" s="44">
        <v>332</v>
      </c>
      <c r="B329" s="18" t="s">
        <v>352</v>
      </c>
      <c r="C329" s="57">
        <v>1</v>
      </c>
      <c r="D329" s="69">
        <v>-373.04</v>
      </c>
      <c r="E329" s="70">
        <v>258</v>
      </c>
      <c r="F329" s="70">
        <v>-5991.8504999999996</v>
      </c>
      <c r="G329" s="71">
        <v>0.1578</v>
      </c>
      <c r="H329" s="72">
        <v>25</v>
      </c>
      <c r="I329" s="73">
        <v>228</v>
      </c>
      <c r="J329" s="74">
        <v>0.1096</v>
      </c>
      <c r="K329" s="75">
        <v>203</v>
      </c>
      <c r="L329" s="76">
        <v>2732</v>
      </c>
      <c r="M329" s="77">
        <v>7.4300000000000005E-2</v>
      </c>
      <c r="N329" s="78">
        <v>5931.42</v>
      </c>
      <c r="O329" s="79">
        <v>3274.83</v>
      </c>
      <c r="P329" s="43"/>
    </row>
    <row r="330" spans="1:16" x14ac:dyDescent="0.25">
      <c r="A330" s="44">
        <v>333</v>
      </c>
      <c r="B330" s="18" t="s">
        <v>353</v>
      </c>
      <c r="C330" s="57">
        <v>1</v>
      </c>
      <c r="D330" s="69">
        <v>-10.66</v>
      </c>
      <c r="E330" s="70">
        <v>9051</v>
      </c>
      <c r="F330" s="70">
        <v>-1014.1307</v>
      </c>
      <c r="G330" s="71">
        <v>0.19789999999999999</v>
      </c>
      <c r="H330" s="72">
        <v>65</v>
      </c>
      <c r="I330" s="73">
        <v>5922</v>
      </c>
      <c r="J330" s="74">
        <v>1.0999999999999999E-2</v>
      </c>
      <c r="K330" s="75">
        <v>5866</v>
      </c>
      <c r="L330" s="76">
        <v>77965</v>
      </c>
      <c r="M330" s="77">
        <v>7.5200000000000003E-2</v>
      </c>
      <c r="N330" s="78">
        <v>6132.96</v>
      </c>
      <c r="O330" s="79">
        <v>3274.83</v>
      </c>
      <c r="P330" s="43"/>
    </row>
    <row r="331" spans="1:16" x14ac:dyDescent="0.25">
      <c r="A331" s="44">
        <v>334</v>
      </c>
      <c r="B331" s="18" t="s">
        <v>354</v>
      </c>
      <c r="C331" s="57">
        <v>1</v>
      </c>
      <c r="D331" s="69">
        <v>566.88</v>
      </c>
      <c r="E331" s="70">
        <v>130</v>
      </c>
      <c r="F331" s="70">
        <v>6463.4539999999997</v>
      </c>
      <c r="G331" s="71">
        <v>0.29139999999999999</v>
      </c>
      <c r="H331" s="72">
        <v>22</v>
      </c>
      <c r="I331" s="73">
        <v>110</v>
      </c>
      <c r="J331" s="74">
        <v>0.2</v>
      </c>
      <c r="K331" s="75">
        <v>92</v>
      </c>
      <c r="L331" s="76">
        <v>558</v>
      </c>
      <c r="M331" s="77">
        <v>0.16489999999999999</v>
      </c>
      <c r="N331" s="78">
        <v>10864.5</v>
      </c>
      <c r="O331" s="79">
        <v>3274.83</v>
      </c>
      <c r="P331" s="43"/>
    </row>
    <row r="332" spans="1:16" ht="25.2" x14ac:dyDescent="0.25">
      <c r="A332" s="44">
        <v>335</v>
      </c>
      <c r="B332" s="18" t="s">
        <v>355</v>
      </c>
      <c r="C332" s="57">
        <v>1</v>
      </c>
      <c r="D332" s="69">
        <v>271.94</v>
      </c>
      <c r="E332" s="70">
        <v>11960</v>
      </c>
      <c r="F332" s="70">
        <v>29739.6152</v>
      </c>
      <c r="G332" s="71">
        <v>0.52939999999999998</v>
      </c>
      <c r="H332" s="72">
        <v>1302</v>
      </c>
      <c r="I332" s="73">
        <v>11354</v>
      </c>
      <c r="J332" s="74">
        <v>0.1147</v>
      </c>
      <c r="K332" s="75">
        <v>10133</v>
      </c>
      <c r="L332" s="76">
        <v>31445</v>
      </c>
      <c r="M332" s="77">
        <v>0.32219999999999999</v>
      </c>
      <c r="N332" s="78">
        <v>3929.07</v>
      </c>
      <c r="O332" s="79">
        <v>3274.83</v>
      </c>
      <c r="P332" s="43"/>
    </row>
    <row r="333" spans="1:16" x14ac:dyDescent="0.25">
      <c r="A333" s="44">
        <v>336</v>
      </c>
      <c r="B333" s="18" t="s">
        <v>356</v>
      </c>
      <c r="C333" s="57">
        <v>1</v>
      </c>
      <c r="D333" s="69">
        <v>848.94</v>
      </c>
      <c r="E333" s="70">
        <v>1320</v>
      </c>
      <c r="F333" s="70">
        <v>30843.595399999998</v>
      </c>
      <c r="G333" s="71">
        <v>0.53480000000000005</v>
      </c>
      <c r="H333" s="72">
        <v>413</v>
      </c>
      <c r="I333" s="73">
        <v>1092</v>
      </c>
      <c r="J333" s="74">
        <v>0.37819999999999998</v>
      </c>
      <c r="K333" s="75">
        <v>694</v>
      </c>
      <c r="L333" s="76">
        <v>1902</v>
      </c>
      <c r="M333" s="77">
        <v>0.3649</v>
      </c>
      <c r="N333" s="78">
        <v>7544.05</v>
      </c>
      <c r="O333" s="79">
        <v>3274.83</v>
      </c>
      <c r="P333" s="43"/>
    </row>
    <row r="334" spans="1:16" x14ac:dyDescent="0.25">
      <c r="A334" s="44">
        <v>338</v>
      </c>
      <c r="B334" s="18" t="s">
        <v>357</v>
      </c>
      <c r="C334" s="57">
        <v>0</v>
      </c>
      <c r="D334" s="69">
        <v>-28.42</v>
      </c>
      <c r="E334" s="70">
        <v>114174</v>
      </c>
      <c r="F334" s="70">
        <v>-9603.8628000000008</v>
      </c>
      <c r="G334" s="71">
        <v>0.13900000000000001</v>
      </c>
      <c r="H334" s="72">
        <v>610</v>
      </c>
      <c r="I334" s="73">
        <v>112047</v>
      </c>
      <c r="J334" s="74">
        <v>5.4000000000000003E-3</v>
      </c>
      <c r="K334" s="75">
        <v>111602</v>
      </c>
      <c r="L334" s="76">
        <v>216431</v>
      </c>
      <c r="M334" s="77">
        <v>0.51559999999999995</v>
      </c>
      <c r="N334" s="78">
        <v>2959.23</v>
      </c>
      <c r="O334" s="79">
        <v>3274.83</v>
      </c>
      <c r="P334" s="43"/>
    </row>
    <row r="335" spans="1:16" ht="25.2" x14ac:dyDescent="0.25">
      <c r="A335" s="44">
        <v>339</v>
      </c>
      <c r="B335" s="18" t="s">
        <v>398</v>
      </c>
      <c r="C335" s="57">
        <v>3</v>
      </c>
      <c r="D335" s="69">
        <v>1376.13</v>
      </c>
      <c r="E335" s="70">
        <v>74905</v>
      </c>
      <c r="F335" s="70">
        <v>376629.4803</v>
      </c>
      <c r="G335" s="71">
        <v>0.94920000000000004</v>
      </c>
      <c r="H335" s="72">
        <v>10944</v>
      </c>
      <c r="I335" s="73">
        <v>53541</v>
      </c>
      <c r="J335" s="74">
        <v>0.2044</v>
      </c>
      <c r="K335" s="75">
        <v>44128</v>
      </c>
      <c r="L335" s="76">
        <v>77338</v>
      </c>
      <c r="M335" s="77">
        <v>0.5706</v>
      </c>
      <c r="N335" s="78">
        <v>13088.64</v>
      </c>
      <c r="O335" s="79">
        <v>3274.83</v>
      </c>
      <c r="P335" s="43"/>
    </row>
    <row r="336" spans="1:16" x14ac:dyDescent="0.25">
      <c r="A336" s="44">
        <v>340</v>
      </c>
      <c r="B336" s="18" t="s">
        <v>358</v>
      </c>
      <c r="C336" s="57">
        <v>1</v>
      </c>
      <c r="D336" s="69">
        <v>1002.11</v>
      </c>
      <c r="E336" s="70">
        <v>7986</v>
      </c>
      <c r="F336" s="70">
        <v>89553.418300000005</v>
      </c>
      <c r="G336" s="71">
        <v>0.73799999999999999</v>
      </c>
      <c r="H336" s="72">
        <v>318</v>
      </c>
      <c r="I336" s="73">
        <v>6763</v>
      </c>
      <c r="J336" s="74">
        <v>4.7E-2</v>
      </c>
      <c r="K336" s="75">
        <v>6469</v>
      </c>
      <c r="L336" s="76">
        <v>48401</v>
      </c>
      <c r="M336" s="77">
        <v>0.13370000000000001</v>
      </c>
      <c r="N336" s="78">
        <v>12947.6</v>
      </c>
      <c r="O336" s="79">
        <v>3274.83</v>
      </c>
      <c r="P336" s="43"/>
    </row>
    <row r="337" spans="1:16" x14ac:dyDescent="0.25">
      <c r="A337" s="44">
        <v>343</v>
      </c>
      <c r="B337" s="18" t="s">
        <v>30</v>
      </c>
      <c r="C337" s="57">
        <v>1</v>
      </c>
      <c r="D337" s="69">
        <v>795.1</v>
      </c>
      <c r="E337" s="70">
        <v>3977</v>
      </c>
      <c r="F337" s="70">
        <v>50141.916799999999</v>
      </c>
      <c r="G337" s="71">
        <v>0.63639999999999997</v>
      </c>
      <c r="H337" s="72">
        <v>1881</v>
      </c>
      <c r="I337" s="73">
        <v>2435</v>
      </c>
      <c r="J337" s="74">
        <v>0.77249999999999996</v>
      </c>
      <c r="K337" s="75">
        <v>783</v>
      </c>
      <c r="L337" s="76">
        <v>1758</v>
      </c>
      <c r="M337" s="77">
        <v>0.44540000000000002</v>
      </c>
      <c r="N337" s="78">
        <v>35805.18</v>
      </c>
      <c r="O337" s="79">
        <v>3274.83</v>
      </c>
      <c r="P337" s="43"/>
    </row>
    <row r="338" spans="1:16" ht="25.2" x14ac:dyDescent="0.25">
      <c r="A338" s="44">
        <v>344</v>
      </c>
      <c r="B338" s="18" t="s">
        <v>359</v>
      </c>
      <c r="C338" s="57">
        <v>3</v>
      </c>
      <c r="D338" s="69">
        <v>5056.71</v>
      </c>
      <c r="E338" s="70">
        <v>408</v>
      </c>
      <c r="F338" s="70">
        <v>102140.5496</v>
      </c>
      <c r="G338" s="71">
        <v>0.75939999999999996</v>
      </c>
      <c r="H338" s="72">
        <v>173</v>
      </c>
      <c r="I338" s="73">
        <v>339</v>
      </c>
      <c r="J338" s="74">
        <v>0.51029999999999998</v>
      </c>
      <c r="K338" s="75">
        <v>230</v>
      </c>
      <c r="L338" s="76">
        <v>374</v>
      </c>
      <c r="M338" s="77">
        <v>0.61499999999999999</v>
      </c>
      <c r="N338" s="78">
        <v>35896.699999999997</v>
      </c>
      <c r="O338" s="79">
        <v>3274.83</v>
      </c>
      <c r="P338" s="43"/>
    </row>
    <row r="339" spans="1:16" ht="25.2" x14ac:dyDescent="0.25">
      <c r="A339" s="44">
        <v>345</v>
      </c>
      <c r="B339" s="18" t="s">
        <v>360</v>
      </c>
      <c r="C339" s="57">
        <v>1</v>
      </c>
      <c r="D339" s="69">
        <v>44.35</v>
      </c>
      <c r="E339" s="70">
        <v>318</v>
      </c>
      <c r="F339" s="70">
        <v>790.88699999999994</v>
      </c>
      <c r="G339" s="71">
        <v>0.21390000000000001</v>
      </c>
      <c r="H339" s="72">
        <v>61</v>
      </c>
      <c r="I339" s="73">
        <v>83</v>
      </c>
      <c r="J339" s="74">
        <v>0.7349</v>
      </c>
      <c r="K339" s="75">
        <v>27</v>
      </c>
      <c r="L339" s="76">
        <v>57</v>
      </c>
      <c r="M339" s="77">
        <v>0.47370000000000001</v>
      </c>
      <c r="N339" s="78">
        <v>32260.25</v>
      </c>
      <c r="O339" s="79">
        <v>3274.83</v>
      </c>
      <c r="P339" s="43"/>
    </row>
    <row r="340" spans="1:16" x14ac:dyDescent="0.25">
      <c r="A340" s="44">
        <v>346</v>
      </c>
      <c r="B340" s="18" t="s">
        <v>361</v>
      </c>
      <c r="C340" s="57">
        <v>1</v>
      </c>
      <c r="D340" s="69">
        <v>28.23</v>
      </c>
      <c r="E340" s="70">
        <v>3830</v>
      </c>
      <c r="F340" s="70">
        <v>1747.2307000000001</v>
      </c>
      <c r="G340" s="71">
        <v>0.2273</v>
      </c>
      <c r="H340" s="72">
        <v>1889</v>
      </c>
      <c r="I340" s="73">
        <v>3174</v>
      </c>
      <c r="J340" s="74">
        <v>0.59509999999999996</v>
      </c>
      <c r="K340" s="75">
        <v>1858</v>
      </c>
      <c r="L340" s="76">
        <v>3094</v>
      </c>
      <c r="M340" s="77">
        <v>0.60050000000000003</v>
      </c>
      <c r="N340" s="78">
        <v>28759.35</v>
      </c>
      <c r="O340" s="79">
        <v>3274.83</v>
      </c>
      <c r="P340" s="43"/>
    </row>
    <row r="341" spans="1:16" x14ac:dyDescent="0.25">
      <c r="A341" s="44">
        <v>347</v>
      </c>
      <c r="B341" s="18" t="s">
        <v>362</v>
      </c>
      <c r="C341" s="57">
        <v>1</v>
      </c>
      <c r="D341" s="69">
        <v>149.44999999999999</v>
      </c>
      <c r="E341" s="70">
        <v>8956</v>
      </c>
      <c r="F341" s="70">
        <v>14143.7889</v>
      </c>
      <c r="G341" s="71">
        <v>0.38240000000000002</v>
      </c>
      <c r="H341" s="72">
        <v>2980</v>
      </c>
      <c r="I341" s="73">
        <v>3412</v>
      </c>
      <c r="J341" s="74">
        <v>0.87339999999999995</v>
      </c>
      <c r="K341" s="75">
        <v>450</v>
      </c>
      <c r="L341" s="76">
        <v>1868</v>
      </c>
      <c r="M341" s="77">
        <v>0.2409</v>
      </c>
      <c r="N341" s="78">
        <v>16996.330000000002</v>
      </c>
      <c r="O341" s="79">
        <v>3274.83</v>
      </c>
      <c r="P341" s="43"/>
    </row>
    <row r="342" spans="1:16" x14ac:dyDescent="0.25">
      <c r="A342" s="44">
        <v>348</v>
      </c>
      <c r="B342" s="18" t="s">
        <v>363</v>
      </c>
      <c r="C342" s="57">
        <v>1</v>
      </c>
      <c r="D342" s="69">
        <v>438.84</v>
      </c>
      <c r="E342" s="70">
        <v>1848</v>
      </c>
      <c r="F342" s="70">
        <v>18864.841400000001</v>
      </c>
      <c r="G342" s="71">
        <v>0.44390000000000002</v>
      </c>
      <c r="H342" s="72">
        <v>646</v>
      </c>
      <c r="I342" s="73">
        <v>821</v>
      </c>
      <c r="J342" s="74">
        <v>0.78680000000000005</v>
      </c>
      <c r="K342" s="75">
        <v>191</v>
      </c>
      <c r="L342" s="76">
        <v>917</v>
      </c>
      <c r="M342" s="77">
        <v>0.20830000000000001</v>
      </c>
      <c r="N342" s="78">
        <v>35373.72</v>
      </c>
      <c r="O342" s="79">
        <v>3274.83</v>
      </c>
      <c r="P342" s="43"/>
    </row>
    <row r="343" spans="1:16" x14ac:dyDescent="0.25">
      <c r="A343" s="44">
        <v>349</v>
      </c>
      <c r="B343" s="18" t="s">
        <v>364</v>
      </c>
      <c r="C343" s="57">
        <v>1</v>
      </c>
      <c r="D343" s="69">
        <v>150.52000000000001</v>
      </c>
      <c r="E343" s="70">
        <v>2741</v>
      </c>
      <c r="F343" s="70">
        <v>7880.4674000000005</v>
      </c>
      <c r="G343" s="71">
        <v>0.29949999999999999</v>
      </c>
      <c r="H343" s="72">
        <v>266</v>
      </c>
      <c r="I343" s="73">
        <v>1085</v>
      </c>
      <c r="J343" s="74">
        <v>0.2452</v>
      </c>
      <c r="K343" s="75">
        <v>833</v>
      </c>
      <c r="L343" s="76">
        <v>3374</v>
      </c>
      <c r="M343" s="77">
        <v>0.24690000000000001</v>
      </c>
      <c r="N343" s="78">
        <v>27426.19</v>
      </c>
      <c r="O343" s="79">
        <v>3274.83</v>
      </c>
      <c r="P343" s="43"/>
    </row>
    <row r="344" spans="1:16" x14ac:dyDescent="0.25">
      <c r="A344" s="44">
        <v>350</v>
      </c>
      <c r="B344" s="18" t="s">
        <v>365</v>
      </c>
      <c r="C344" s="57">
        <v>1</v>
      </c>
      <c r="D344" s="69">
        <v>93.04</v>
      </c>
      <c r="E344" s="70">
        <v>2645</v>
      </c>
      <c r="F344" s="70">
        <v>4785.1809999999996</v>
      </c>
      <c r="G344" s="71">
        <v>0.27539999999999998</v>
      </c>
      <c r="H344" s="72">
        <v>382</v>
      </c>
      <c r="I344" s="73">
        <v>1206</v>
      </c>
      <c r="J344" s="74">
        <v>0.31669999999999998</v>
      </c>
      <c r="K344" s="75">
        <v>835</v>
      </c>
      <c r="L344" s="76">
        <v>2548</v>
      </c>
      <c r="M344" s="77">
        <v>0.32769999999999999</v>
      </c>
      <c r="N344" s="78">
        <v>23331.119999999999</v>
      </c>
      <c r="O344" s="79">
        <v>3274.83</v>
      </c>
      <c r="P344" s="43"/>
    </row>
    <row r="345" spans="1:16" x14ac:dyDescent="0.25">
      <c r="A345" s="44">
        <v>351</v>
      </c>
      <c r="B345" s="18" t="s">
        <v>366</v>
      </c>
      <c r="C345" s="57">
        <v>1</v>
      </c>
      <c r="D345" s="69">
        <v>1736.94</v>
      </c>
      <c r="E345" s="70">
        <v>234</v>
      </c>
      <c r="F345" s="70">
        <v>26569.997100000001</v>
      </c>
      <c r="G345" s="71">
        <v>0.5</v>
      </c>
      <c r="H345" s="72">
        <v>27</v>
      </c>
      <c r="I345" s="73">
        <v>96</v>
      </c>
      <c r="J345" s="74">
        <v>0.28129999999999999</v>
      </c>
      <c r="K345" s="75">
        <v>71</v>
      </c>
      <c r="L345" s="76">
        <v>314</v>
      </c>
      <c r="M345" s="77">
        <v>0.2261</v>
      </c>
      <c r="N345" s="78">
        <v>40263.339999999997</v>
      </c>
      <c r="O345" s="79">
        <v>3274.83</v>
      </c>
      <c r="P345" s="43"/>
    </row>
    <row r="346" spans="1:16" x14ac:dyDescent="0.25">
      <c r="A346" s="44">
        <v>352</v>
      </c>
      <c r="B346" s="18" t="s">
        <v>367</v>
      </c>
      <c r="C346" s="57">
        <v>1</v>
      </c>
      <c r="D346" s="69">
        <v>1510.1</v>
      </c>
      <c r="E346" s="70">
        <v>1010</v>
      </c>
      <c r="F346" s="70">
        <v>47991.826500000003</v>
      </c>
      <c r="G346" s="71">
        <v>0.62829999999999997</v>
      </c>
      <c r="H346" s="72">
        <v>95</v>
      </c>
      <c r="I346" s="73">
        <v>193</v>
      </c>
      <c r="J346" s="74">
        <v>0.49220000000000003</v>
      </c>
      <c r="K346" s="75">
        <v>107</v>
      </c>
      <c r="L346" s="76">
        <v>320</v>
      </c>
      <c r="M346" s="77">
        <v>0.33439999999999998</v>
      </c>
      <c r="N346" s="78">
        <v>62112.6</v>
      </c>
      <c r="O346" s="79">
        <v>3274.83</v>
      </c>
      <c r="P346" s="43"/>
    </row>
    <row r="347" spans="1:16" x14ac:dyDescent="0.25">
      <c r="A347" s="44">
        <v>353</v>
      </c>
      <c r="B347" s="18" t="s">
        <v>368</v>
      </c>
      <c r="C347" s="57">
        <v>1</v>
      </c>
      <c r="D347" s="69">
        <v>50.82</v>
      </c>
      <c r="E347" s="70">
        <v>3113</v>
      </c>
      <c r="F347" s="70">
        <v>2835.5448999999999</v>
      </c>
      <c r="G347" s="71">
        <v>0.2487</v>
      </c>
      <c r="H347" s="72">
        <v>1057</v>
      </c>
      <c r="I347" s="73">
        <v>1728</v>
      </c>
      <c r="J347" s="74">
        <v>0.61170000000000002</v>
      </c>
      <c r="K347" s="75">
        <v>740</v>
      </c>
      <c r="L347" s="76">
        <v>3185</v>
      </c>
      <c r="M347" s="77">
        <v>0.23230000000000001</v>
      </c>
      <c r="N347" s="78">
        <v>26060.25</v>
      </c>
      <c r="O347" s="79">
        <v>3274.83</v>
      </c>
      <c r="P347" s="43"/>
    </row>
    <row r="348" spans="1:16" x14ac:dyDescent="0.25">
      <c r="A348" s="44">
        <v>354</v>
      </c>
      <c r="B348" s="18" t="s">
        <v>369</v>
      </c>
      <c r="C348" s="57">
        <v>1</v>
      </c>
      <c r="D348" s="69">
        <v>390.19</v>
      </c>
      <c r="E348" s="70">
        <v>1741</v>
      </c>
      <c r="F348" s="70">
        <v>16280.9103</v>
      </c>
      <c r="G348" s="71">
        <v>0.41439999999999999</v>
      </c>
      <c r="H348" s="72">
        <v>423</v>
      </c>
      <c r="I348" s="73">
        <v>456</v>
      </c>
      <c r="J348" s="74">
        <v>0.92759999999999998</v>
      </c>
      <c r="K348" s="75">
        <v>39</v>
      </c>
      <c r="L348" s="76">
        <v>109</v>
      </c>
      <c r="M348" s="77">
        <v>0.35780000000000001</v>
      </c>
      <c r="N348" s="78">
        <v>39370.06</v>
      </c>
      <c r="O348" s="79">
        <v>3274.83</v>
      </c>
      <c r="P348" s="43"/>
    </row>
    <row r="349" spans="1:16" x14ac:dyDescent="0.25">
      <c r="A349" s="44">
        <v>355</v>
      </c>
      <c r="B349" s="18" t="s">
        <v>370</v>
      </c>
      <c r="C349" s="57">
        <v>1</v>
      </c>
      <c r="D349" s="69">
        <v>162.82</v>
      </c>
      <c r="E349" s="70">
        <v>1240</v>
      </c>
      <c r="F349" s="70">
        <v>5733.5555999999997</v>
      </c>
      <c r="G349" s="71">
        <v>0.27810000000000001</v>
      </c>
      <c r="H349" s="72">
        <v>51</v>
      </c>
      <c r="I349" s="73">
        <v>234</v>
      </c>
      <c r="J349" s="74">
        <v>0.21790000000000001</v>
      </c>
      <c r="K349" s="75">
        <v>183</v>
      </c>
      <c r="L349" s="76">
        <v>893</v>
      </c>
      <c r="M349" s="77">
        <v>0.2049</v>
      </c>
      <c r="N349" s="78">
        <v>38733.550000000003</v>
      </c>
      <c r="O349" s="79">
        <v>3274.83</v>
      </c>
      <c r="P349" s="43"/>
    </row>
    <row r="350" spans="1:16" x14ac:dyDescent="0.25">
      <c r="A350" s="44">
        <v>356</v>
      </c>
      <c r="B350" s="18" t="s">
        <v>371</v>
      </c>
      <c r="C350" s="57">
        <v>3</v>
      </c>
      <c r="D350" s="69">
        <v>6644.51</v>
      </c>
      <c r="E350" s="70">
        <v>5022</v>
      </c>
      <c r="F350" s="70">
        <v>470870.36920000002</v>
      </c>
      <c r="G350" s="71">
        <v>0.96789999999999998</v>
      </c>
      <c r="H350" s="72">
        <v>523</v>
      </c>
      <c r="I350" s="73">
        <v>4375</v>
      </c>
      <c r="J350" s="74">
        <v>0.1195</v>
      </c>
      <c r="K350" s="75">
        <v>4241</v>
      </c>
      <c r="L350" s="76">
        <v>5546</v>
      </c>
      <c r="M350" s="77">
        <v>0.76470000000000005</v>
      </c>
      <c r="N350" s="78">
        <v>30235.08</v>
      </c>
      <c r="O350" s="79">
        <v>3274.83</v>
      </c>
      <c r="P350" s="43"/>
    </row>
    <row r="351" spans="1:16" x14ac:dyDescent="0.25">
      <c r="A351" s="44">
        <v>361</v>
      </c>
      <c r="B351" s="18" t="s">
        <v>372</v>
      </c>
      <c r="C351" s="57">
        <v>1</v>
      </c>
      <c r="D351" s="69">
        <v>481.03</v>
      </c>
      <c r="E351" s="70">
        <v>7309</v>
      </c>
      <c r="F351" s="70">
        <v>41124.743699999999</v>
      </c>
      <c r="G351" s="71">
        <v>0.59360000000000002</v>
      </c>
      <c r="H351" s="72">
        <v>2704</v>
      </c>
      <c r="I351" s="73">
        <v>6144</v>
      </c>
      <c r="J351" s="74">
        <v>0.44009999999999999</v>
      </c>
      <c r="K351" s="75">
        <v>3876</v>
      </c>
      <c r="L351" s="76">
        <v>7641</v>
      </c>
      <c r="M351" s="77">
        <v>0.50729999999999997</v>
      </c>
      <c r="N351" s="78">
        <v>10342.33</v>
      </c>
      <c r="O351" s="79">
        <v>3274.83</v>
      </c>
      <c r="P351" s="43"/>
    </row>
    <row r="352" spans="1:16" x14ac:dyDescent="0.25">
      <c r="A352" s="44">
        <v>362</v>
      </c>
      <c r="B352" s="18" t="s">
        <v>373</v>
      </c>
      <c r="C352" s="57">
        <v>1</v>
      </c>
      <c r="D352" s="69">
        <v>560.66999999999996</v>
      </c>
      <c r="E352" s="70">
        <v>9097</v>
      </c>
      <c r="F352" s="70">
        <v>53475.734900000003</v>
      </c>
      <c r="G352" s="71">
        <v>0.65780000000000005</v>
      </c>
      <c r="H352" s="72">
        <v>491</v>
      </c>
      <c r="I352" s="73">
        <v>8103</v>
      </c>
      <c r="J352" s="74">
        <v>6.0600000000000001E-2</v>
      </c>
      <c r="K352" s="75">
        <v>7843</v>
      </c>
      <c r="L352" s="76">
        <v>9678</v>
      </c>
      <c r="M352" s="77">
        <v>0.81040000000000001</v>
      </c>
      <c r="N352" s="78">
        <v>7828.4</v>
      </c>
      <c r="O352" s="79">
        <v>3274.83</v>
      </c>
      <c r="P352" s="43"/>
    </row>
    <row r="353" spans="1:16" x14ac:dyDescent="0.25">
      <c r="A353" s="44">
        <v>363</v>
      </c>
      <c r="B353" s="18" t="s">
        <v>374</v>
      </c>
      <c r="C353" s="57">
        <v>1</v>
      </c>
      <c r="D353" s="69">
        <v>468.98</v>
      </c>
      <c r="E353" s="70">
        <v>16302</v>
      </c>
      <c r="F353" s="70">
        <v>59878.604399999997</v>
      </c>
      <c r="G353" s="71">
        <v>0.67379999999999995</v>
      </c>
      <c r="H353" s="72">
        <v>309</v>
      </c>
      <c r="I353" s="73">
        <v>15196</v>
      </c>
      <c r="J353" s="74">
        <v>2.0299999999999999E-2</v>
      </c>
      <c r="K353" s="75">
        <v>15025</v>
      </c>
      <c r="L353" s="76">
        <v>18488</v>
      </c>
      <c r="M353" s="77">
        <v>0.81269999999999998</v>
      </c>
      <c r="N353" s="78">
        <v>7664.71</v>
      </c>
      <c r="O353" s="79">
        <v>3274.83</v>
      </c>
      <c r="P353" s="43"/>
    </row>
    <row r="354" spans="1:16" x14ac:dyDescent="0.25">
      <c r="A354" s="44">
        <v>364</v>
      </c>
      <c r="B354" s="18" t="s">
        <v>375</v>
      </c>
      <c r="C354" s="57">
        <v>1</v>
      </c>
      <c r="D354" s="69">
        <v>238.34</v>
      </c>
      <c r="E354" s="70">
        <v>5865</v>
      </c>
      <c r="F354" s="70">
        <v>18253.053800000002</v>
      </c>
      <c r="G354" s="71">
        <v>0.43580000000000002</v>
      </c>
      <c r="H354" s="72">
        <v>261</v>
      </c>
      <c r="I354" s="73">
        <v>5590</v>
      </c>
      <c r="J354" s="74">
        <v>4.6699999999999998E-2</v>
      </c>
      <c r="K354" s="75">
        <v>5418</v>
      </c>
      <c r="L354" s="76">
        <v>8641</v>
      </c>
      <c r="M354" s="77">
        <v>0.627</v>
      </c>
      <c r="N354" s="78">
        <v>4706.91</v>
      </c>
      <c r="O354" s="79">
        <v>3274.83</v>
      </c>
      <c r="P354" s="43"/>
    </row>
    <row r="355" spans="1:16" x14ac:dyDescent="0.25">
      <c r="A355" s="44">
        <v>365</v>
      </c>
      <c r="B355" s="18" t="s">
        <v>376</v>
      </c>
      <c r="C355" s="57">
        <v>1</v>
      </c>
      <c r="D355" s="69">
        <v>-366.93</v>
      </c>
      <c r="E355" s="70">
        <v>889</v>
      </c>
      <c r="F355" s="70">
        <v>-10940.545</v>
      </c>
      <c r="G355" s="71">
        <v>0.1283</v>
      </c>
      <c r="H355" s="72">
        <v>1</v>
      </c>
      <c r="I355" s="73">
        <v>864</v>
      </c>
      <c r="J355" s="74">
        <v>1.1999999999999999E-3</v>
      </c>
      <c r="K355" s="75">
        <v>863</v>
      </c>
      <c r="L355" s="76">
        <v>1361</v>
      </c>
      <c r="M355" s="77">
        <v>0.6341</v>
      </c>
      <c r="N355" s="78">
        <v>5791.52</v>
      </c>
      <c r="O355" s="79">
        <v>3274.83</v>
      </c>
      <c r="P355" s="43"/>
    </row>
    <row r="356" spans="1:16" x14ac:dyDescent="0.25">
      <c r="A356" s="44">
        <v>366</v>
      </c>
      <c r="B356" s="18" t="s">
        <v>377</v>
      </c>
      <c r="C356" s="57">
        <v>1</v>
      </c>
      <c r="D356" s="69">
        <v>232.98</v>
      </c>
      <c r="E356" s="70">
        <v>31663</v>
      </c>
      <c r="F356" s="70">
        <v>41457.358699999997</v>
      </c>
      <c r="G356" s="71">
        <v>0.59889999999999999</v>
      </c>
      <c r="H356" s="72">
        <v>91</v>
      </c>
      <c r="I356" s="73">
        <v>31137</v>
      </c>
      <c r="J356" s="74">
        <v>2.8999999999999998E-3</v>
      </c>
      <c r="K356" s="75">
        <v>31075</v>
      </c>
      <c r="L356" s="76">
        <v>47135</v>
      </c>
      <c r="M356" s="77">
        <v>0.6593</v>
      </c>
      <c r="N356" s="78">
        <v>5138.9399999999996</v>
      </c>
      <c r="O356" s="79">
        <v>3274.83</v>
      </c>
      <c r="P356" s="43"/>
    </row>
    <row r="357" spans="1:16" x14ac:dyDescent="0.25">
      <c r="A357" s="44">
        <v>367</v>
      </c>
      <c r="B357" s="18" t="s">
        <v>378</v>
      </c>
      <c r="C357" s="57">
        <v>3</v>
      </c>
      <c r="D357" s="69">
        <v>1626.73</v>
      </c>
      <c r="E357" s="70">
        <v>3779</v>
      </c>
      <c r="F357" s="70">
        <v>100001.1602</v>
      </c>
      <c r="G357" s="71">
        <v>0.75670000000000004</v>
      </c>
      <c r="H357" s="72">
        <v>132</v>
      </c>
      <c r="I357" s="73">
        <v>3598</v>
      </c>
      <c r="J357" s="74">
        <v>3.6700000000000003E-2</v>
      </c>
      <c r="K357" s="75">
        <v>3550</v>
      </c>
      <c r="L357" s="76">
        <v>5096</v>
      </c>
      <c r="M357" s="77">
        <v>0.6966</v>
      </c>
      <c r="N357" s="78">
        <v>5745.39</v>
      </c>
      <c r="O357" s="79">
        <v>3274.83</v>
      </c>
      <c r="P357" s="43"/>
    </row>
    <row r="358" spans="1:16" x14ac:dyDescent="0.25">
      <c r="A358" s="44">
        <v>368</v>
      </c>
      <c r="B358" s="18" t="s">
        <v>379</v>
      </c>
      <c r="C358" s="57">
        <v>1</v>
      </c>
      <c r="D358" s="69">
        <v>887.6</v>
      </c>
      <c r="E358" s="70">
        <v>9229</v>
      </c>
      <c r="F358" s="70">
        <v>85269.498800000001</v>
      </c>
      <c r="G358" s="71">
        <v>0.72460000000000002</v>
      </c>
      <c r="H358" s="72">
        <v>59</v>
      </c>
      <c r="I358" s="73">
        <v>9073</v>
      </c>
      <c r="J358" s="74">
        <v>6.4999999999999997E-3</v>
      </c>
      <c r="K358" s="75">
        <v>9047</v>
      </c>
      <c r="L358" s="76">
        <v>17508</v>
      </c>
      <c r="M358" s="77">
        <v>0.51670000000000005</v>
      </c>
      <c r="N358" s="78">
        <v>4107.66</v>
      </c>
      <c r="O358" s="79">
        <v>3274.83</v>
      </c>
      <c r="P358" s="43"/>
    </row>
    <row r="359" spans="1:16" x14ac:dyDescent="0.25">
      <c r="A359" s="44">
        <v>369</v>
      </c>
      <c r="B359" s="18" t="s">
        <v>380</v>
      </c>
      <c r="C359" s="57">
        <v>1</v>
      </c>
      <c r="D359" s="69">
        <v>153.1</v>
      </c>
      <c r="E359" s="70">
        <v>7315</v>
      </c>
      <c r="F359" s="70">
        <v>13094.068300000001</v>
      </c>
      <c r="G359" s="71">
        <v>0.35560000000000003</v>
      </c>
      <c r="H359" s="72">
        <v>869</v>
      </c>
      <c r="I359" s="73">
        <v>7137</v>
      </c>
      <c r="J359" s="74">
        <v>0.12180000000000001</v>
      </c>
      <c r="K359" s="75">
        <v>6677</v>
      </c>
      <c r="L359" s="76">
        <v>11237</v>
      </c>
      <c r="M359" s="77">
        <v>0.59419999999999995</v>
      </c>
      <c r="N359" s="78">
        <v>5546.62</v>
      </c>
      <c r="O359" s="79">
        <v>3274.83</v>
      </c>
      <c r="P359" s="43"/>
    </row>
    <row r="360" spans="1:16" x14ac:dyDescent="0.25">
      <c r="A360" s="44">
        <v>370</v>
      </c>
      <c r="B360" s="18" t="s">
        <v>381</v>
      </c>
      <c r="C360" s="57">
        <v>1</v>
      </c>
      <c r="D360" s="69">
        <v>130.27000000000001</v>
      </c>
      <c r="E360" s="70">
        <v>85372</v>
      </c>
      <c r="F360" s="70">
        <v>38062.397900000004</v>
      </c>
      <c r="G360" s="71">
        <v>0.57220000000000004</v>
      </c>
      <c r="H360" s="72">
        <v>735</v>
      </c>
      <c r="I360" s="73">
        <v>84526</v>
      </c>
      <c r="J360" s="74">
        <v>8.6999999999999994E-3</v>
      </c>
      <c r="K360" s="75">
        <v>84142</v>
      </c>
      <c r="L360" s="76">
        <v>182238</v>
      </c>
      <c r="M360" s="77">
        <v>0.4617</v>
      </c>
      <c r="N360" s="78">
        <v>5150.8599999999997</v>
      </c>
      <c r="O360" s="79">
        <v>3274.83</v>
      </c>
      <c r="P360" s="43"/>
    </row>
    <row r="361" spans="1:16" x14ac:dyDescent="0.25">
      <c r="A361" s="44">
        <v>371</v>
      </c>
      <c r="B361" s="18" t="s">
        <v>382</v>
      </c>
      <c r="C361" s="57">
        <v>1</v>
      </c>
      <c r="D361" s="69">
        <v>83.42</v>
      </c>
      <c r="E361" s="70">
        <v>14165</v>
      </c>
      <c r="F361" s="70">
        <v>9928.6453000000001</v>
      </c>
      <c r="G361" s="71">
        <v>0.32890000000000003</v>
      </c>
      <c r="H361" s="72">
        <v>141</v>
      </c>
      <c r="I361" s="73">
        <v>10217</v>
      </c>
      <c r="J361" s="74">
        <v>1.38E-2</v>
      </c>
      <c r="K361" s="75">
        <v>10124</v>
      </c>
      <c r="L361" s="76">
        <v>15363</v>
      </c>
      <c r="M361" s="77">
        <v>0.65900000000000003</v>
      </c>
      <c r="N361" s="78">
        <v>9755.06</v>
      </c>
      <c r="O361" s="79">
        <v>3274.83</v>
      </c>
      <c r="P361" s="43"/>
    </row>
    <row r="362" spans="1:16" x14ac:dyDescent="0.25">
      <c r="A362" s="44">
        <v>372</v>
      </c>
      <c r="B362" s="18" t="s">
        <v>383</v>
      </c>
      <c r="C362" s="57">
        <v>1</v>
      </c>
      <c r="D362" s="69">
        <v>1371.64</v>
      </c>
      <c r="E362" s="70">
        <v>7939</v>
      </c>
      <c r="F362" s="70">
        <v>122214.6225</v>
      </c>
      <c r="G362" s="71">
        <v>0.79679999999999995</v>
      </c>
      <c r="H362" s="72">
        <v>9</v>
      </c>
      <c r="I362" s="73">
        <v>6897</v>
      </c>
      <c r="J362" s="74">
        <v>1.2999999999999999E-3</v>
      </c>
      <c r="K362" s="75">
        <v>6891</v>
      </c>
      <c r="L362" s="76">
        <v>14263</v>
      </c>
      <c r="M362" s="77">
        <v>0.48309999999999997</v>
      </c>
      <c r="N362" s="78">
        <v>10591.02</v>
      </c>
      <c r="O362" s="79">
        <v>3274.83</v>
      </c>
      <c r="P362" s="43"/>
    </row>
    <row r="363" spans="1:16" x14ac:dyDescent="0.25">
      <c r="A363" s="44">
        <v>373</v>
      </c>
      <c r="B363" s="24" t="s">
        <v>384</v>
      </c>
      <c r="C363" s="80">
        <v>1</v>
      </c>
      <c r="D363" s="69">
        <v>339.36</v>
      </c>
      <c r="E363" s="70">
        <v>15670</v>
      </c>
      <c r="F363" s="70">
        <v>42481.5311</v>
      </c>
      <c r="G363" s="71">
        <v>0.60429999999999995</v>
      </c>
      <c r="H363" s="72">
        <v>13</v>
      </c>
      <c r="I363" s="73">
        <v>13816</v>
      </c>
      <c r="J363" s="74">
        <v>8.9999999999999998E-4</v>
      </c>
      <c r="K363" s="75">
        <v>13803</v>
      </c>
      <c r="L363" s="76">
        <v>30477</v>
      </c>
      <c r="M363" s="77">
        <v>0.45290000000000002</v>
      </c>
      <c r="N363" s="78">
        <v>7236.13</v>
      </c>
      <c r="O363" s="81">
        <v>3274.83</v>
      </c>
    </row>
    <row r="364" spans="1:16" x14ac:dyDescent="0.25">
      <c r="A364" s="44">
        <v>374</v>
      </c>
      <c r="B364" s="24" t="s">
        <v>385</v>
      </c>
      <c r="C364" s="80">
        <v>1</v>
      </c>
      <c r="D364" s="69">
        <v>1559.41</v>
      </c>
      <c r="E364" s="70">
        <v>1285</v>
      </c>
      <c r="F364" s="70">
        <v>55899.884599999998</v>
      </c>
      <c r="G364" s="71">
        <v>0.66839999999999999</v>
      </c>
      <c r="H364" s="72">
        <v>9</v>
      </c>
      <c r="I364" s="73">
        <v>1155</v>
      </c>
      <c r="J364" s="74">
        <v>7.7999999999999996E-3</v>
      </c>
      <c r="K364" s="75">
        <v>1146</v>
      </c>
      <c r="L364" s="76">
        <v>2590</v>
      </c>
      <c r="M364" s="77">
        <v>0.4425</v>
      </c>
      <c r="N364" s="78">
        <v>10386.51</v>
      </c>
      <c r="O364" s="81">
        <v>3274.83</v>
      </c>
    </row>
    <row r="365" spans="1:16" x14ac:dyDescent="0.25">
      <c r="A365" s="44">
        <v>375</v>
      </c>
      <c r="B365" s="24" t="s">
        <v>386</v>
      </c>
      <c r="C365" s="80">
        <v>1</v>
      </c>
      <c r="D365" s="69">
        <v>461.57</v>
      </c>
      <c r="E365" s="70">
        <v>8704</v>
      </c>
      <c r="F365" s="70">
        <v>43062.680099999998</v>
      </c>
      <c r="G365" s="71">
        <v>0.60960000000000003</v>
      </c>
      <c r="H365" s="72">
        <v>676</v>
      </c>
      <c r="I365" s="73">
        <v>4888</v>
      </c>
      <c r="J365" s="74">
        <v>0.13830000000000001</v>
      </c>
      <c r="K365" s="75">
        <v>4252</v>
      </c>
      <c r="L365" s="76">
        <v>9174</v>
      </c>
      <c r="M365" s="77">
        <v>0.46350000000000002</v>
      </c>
      <c r="N365" s="78">
        <v>12312.9</v>
      </c>
      <c r="O365" s="81">
        <v>3274.83</v>
      </c>
    </row>
    <row r="366" spans="1:16" x14ac:dyDescent="0.25">
      <c r="A366" s="44">
        <v>376</v>
      </c>
      <c r="B366" s="24" t="s">
        <v>401</v>
      </c>
      <c r="C366" s="80">
        <v>1</v>
      </c>
      <c r="D366" s="69">
        <v>541.86</v>
      </c>
      <c r="E366" s="70">
        <v>40270</v>
      </c>
      <c r="F366" s="70">
        <v>108736.539</v>
      </c>
      <c r="G366" s="71">
        <v>0.77270000000000005</v>
      </c>
      <c r="H366" s="72">
        <v>571</v>
      </c>
      <c r="I366" s="73">
        <v>36389</v>
      </c>
      <c r="J366" s="74">
        <v>1.5699999999999999E-2</v>
      </c>
      <c r="K366" s="75">
        <v>35986</v>
      </c>
      <c r="L366" s="76">
        <v>78213</v>
      </c>
      <c r="M366" s="77">
        <v>0.46010000000000001</v>
      </c>
      <c r="N366" s="78">
        <v>9472.0300000000007</v>
      </c>
      <c r="O366" s="81">
        <v>3274.83</v>
      </c>
    </row>
    <row r="367" spans="1:16" x14ac:dyDescent="0.25">
      <c r="A367" s="44">
        <v>377</v>
      </c>
      <c r="B367" s="24" t="s">
        <v>387</v>
      </c>
      <c r="C367" s="80">
        <v>1</v>
      </c>
      <c r="D367" s="69">
        <v>2396.15</v>
      </c>
      <c r="E367" s="70">
        <v>1315</v>
      </c>
      <c r="F367" s="70">
        <v>86891.552100000001</v>
      </c>
      <c r="G367" s="71">
        <v>0.72989999999999999</v>
      </c>
      <c r="H367" s="72">
        <v>5</v>
      </c>
      <c r="I367" s="73">
        <v>1222</v>
      </c>
      <c r="J367" s="74">
        <v>4.1000000000000003E-3</v>
      </c>
      <c r="K367" s="75">
        <v>1218</v>
      </c>
      <c r="L367" s="76">
        <v>3035</v>
      </c>
      <c r="M367" s="77">
        <v>0.40129999999999999</v>
      </c>
      <c r="N367" s="78">
        <v>8580</v>
      </c>
      <c r="O367" s="81">
        <v>3274.83</v>
      </c>
    </row>
    <row r="368" spans="1:16" x14ac:dyDescent="0.25">
      <c r="A368" s="44">
        <v>378</v>
      </c>
      <c r="B368" s="24" t="s">
        <v>388</v>
      </c>
      <c r="C368" s="80">
        <v>1</v>
      </c>
      <c r="D368" s="69">
        <v>1892.35</v>
      </c>
      <c r="E368" s="70">
        <v>506</v>
      </c>
      <c r="F368" s="70">
        <v>42567.362000000001</v>
      </c>
      <c r="G368" s="71">
        <v>0.60699999999999998</v>
      </c>
      <c r="H368" s="72">
        <v>4</v>
      </c>
      <c r="I368" s="73">
        <v>478</v>
      </c>
      <c r="J368" s="74">
        <v>8.3999999999999995E-3</v>
      </c>
      <c r="K368" s="75">
        <v>474</v>
      </c>
      <c r="L368" s="76">
        <v>1022</v>
      </c>
      <c r="M368" s="77">
        <v>0.46379999999999999</v>
      </c>
      <c r="N368" s="78">
        <v>10929.09</v>
      </c>
      <c r="O368" s="81">
        <v>3274.83</v>
      </c>
    </row>
    <row r="369" spans="1:17" x14ac:dyDescent="0.25">
      <c r="A369" s="44">
        <v>379</v>
      </c>
      <c r="B369" s="24" t="s">
        <v>389</v>
      </c>
      <c r="C369" s="80">
        <v>3</v>
      </c>
      <c r="D369" s="69">
        <v>509.97</v>
      </c>
      <c r="E369" s="70">
        <v>46856</v>
      </c>
      <c r="F369" s="70">
        <v>110390.3109</v>
      </c>
      <c r="G369" s="71">
        <v>0.77539999999999998</v>
      </c>
      <c r="H369" s="72">
        <v>6084</v>
      </c>
      <c r="I369" s="73">
        <v>46155</v>
      </c>
      <c r="J369" s="74">
        <v>0.1318</v>
      </c>
      <c r="K369" s="75">
        <v>44762</v>
      </c>
      <c r="L369" s="76">
        <v>54625</v>
      </c>
      <c r="M369" s="77">
        <v>0.81940000000000002</v>
      </c>
      <c r="N369" s="78">
        <v>7129.14</v>
      </c>
      <c r="O369" s="81">
        <v>3274.83</v>
      </c>
    </row>
    <row r="370" spans="1:17" x14ac:dyDescent="0.25">
      <c r="A370" s="44">
        <v>380</v>
      </c>
      <c r="B370" s="24" t="s">
        <v>390</v>
      </c>
      <c r="C370" s="80">
        <v>1</v>
      </c>
      <c r="D370" s="69">
        <v>-56.94</v>
      </c>
      <c r="E370" s="70">
        <v>5525</v>
      </c>
      <c r="F370" s="70">
        <v>-4232.1653999999999</v>
      </c>
      <c r="G370" s="71">
        <v>0.1658</v>
      </c>
      <c r="H370" s="72">
        <v>63</v>
      </c>
      <c r="I370" s="73">
        <v>4860</v>
      </c>
      <c r="J370" s="74">
        <v>1.2999999999999999E-2</v>
      </c>
      <c r="K370" s="75">
        <v>4811</v>
      </c>
      <c r="L370" s="76">
        <v>6969</v>
      </c>
      <c r="M370" s="77">
        <v>0.69030000000000002</v>
      </c>
      <c r="N370" s="78">
        <v>8350.9699999999993</v>
      </c>
      <c r="O370" s="81">
        <v>3274.83</v>
      </c>
    </row>
    <row r="371" spans="1:17" x14ac:dyDescent="0.25">
      <c r="A371" s="44">
        <v>381</v>
      </c>
      <c r="B371" s="24" t="s">
        <v>391</v>
      </c>
      <c r="C371" s="80">
        <v>3</v>
      </c>
      <c r="D371" s="69">
        <v>906.74</v>
      </c>
      <c r="E371" s="70">
        <v>92212</v>
      </c>
      <c r="F371" s="70">
        <v>275345.32059999998</v>
      </c>
      <c r="G371" s="71">
        <v>0.90910000000000002</v>
      </c>
      <c r="H371" s="72">
        <v>1312</v>
      </c>
      <c r="I371" s="73">
        <v>84667</v>
      </c>
      <c r="J371" s="74">
        <v>1.55E-2</v>
      </c>
      <c r="K371" s="75">
        <v>84079</v>
      </c>
      <c r="L371" s="76">
        <v>129253</v>
      </c>
      <c r="M371" s="77">
        <v>0.65049999999999997</v>
      </c>
      <c r="N371" s="78">
        <v>7686.34</v>
      </c>
      <c r="O371" s="81">
        <v>3274.83</v>
      </c>
    </row>
    <row r="372" spans="1:17" x14ac:dyDescent="0.25">
      <c r="A372" s="44">
        <v>382</v>
      </c>
      <c r="B372" s="24" t="s">
        <v>392</v>
      </c>
      <c r="C372" s="80">
        <v>1</v>
      </c>
      <c r="D372" s="69">
        <v>4.54</v>
      </c>
      <c r="E372" s="70">
        <v>11302</v>
      </c>
      <c r="F372" s="70">
        <v>482.20440000000002</v>
      </c>
      <c r="G372" s="71">
        <v>0.2059</v>
      </c>
      <c r="H372" s="72">
        <v>1176</v>
      </c>
      <c r="I372" s="73">
        <v>9767</v>
      </c>
      <c r="J372" s="74">
        <v>0.12039999999999999</v>
      </c>
      <c r="K372" s="75">
        <v>8693</v>
      </c>
      <c r="L372" s="76">
        <v>26085</v>
      </c>
      <c r="M372" s="77">
        <v>0.33329999999999999</v>
      </c>
      <c r="N372" s="78">
        <v>6486.39</v>
      </c>
      <c r="O372" s="81">
        <v>3274.83</v>
      </c>
    </row>
    <row r="373" spans="1:17" x14ac:dyDescent="0.25">
      <c r="A373" s="82">
        <v>383</v>
      </c>
      <c r="B373" s="23" t="s">
        <v>393</v>
      </c>
      <c r="C373" s="83">
        <v>1</v>
      </c>
      <c r="D373" s="69">
        <v>103.75</v>
      </c>
      <c r="E373" s="70">
        <v>448</v>
      </c>
      <c r="F373" s="70">
        <v>2196.0252</v>
      </c>
      <c r="G373" s="71">
        <v>0.23799999999999999</v>
      </c>
      <c r="H373" s="72">
        <v>1</v>
      </c>
      <c r="I373" s="73">
        <v>410</v>
      </c>
      <c r="J373" s="74">
        <v>2.3999999999999998E-3</v>
      </c>
      <c r="K373" s="75">
        <v>409</v>
      </c>
      <c r="L373" s="76">
        <v>1042</v>
      </c>
      <c r="M373" s="77">
        <v>0.39250000000000002</v>
      </c>
      <c r="N373" s="78">
        <v>5039.58</v>
      </c>
      <c r="O373" s="81">
        <v>3274.83</v>
      </c>
      <c r="P373" s="20"/>
      <c r="Q373" s="20"/>
    </row>
    <row r="374" spans="1:17" x14ac:dyDescent="0.25">
      <c r="A374" s="82">
        <v>384</v>
      </c>
      <c r="B374" s="23" t="s">
        <v>399</v>
      </c>
      <c r="C374" s="83">
        <v>0</v>
      </c>
      <c r="D374" s="69">
        <v>330.41</v>
      </c>
      <c r="E374" s="70">
        <v>17047</v>
      </c>
      <c r="F374" s="70">
        <v>43140.2621</v>
      </c>
      <c r="G374" s="71">
        <v>0.61229999999999996</v>
      </c>
      <c r="H374" s="72">
        <v>199</v>
      </c>
      <c r="I374" s="73">
        <v>16626</v>
      </c>
      <c r="J374" s="74">
        <v>1.2E-2</v>
      </c>
      <c r="K374" s="75">
        <v>16496</v>
      </c>
      <c r="L374" s="76">
        <v>33399</v>
      </c>
      <c r="M374" s="77">
        <v>0.49390000000000001</v>
      </c>
      <c r="N374" s="78">
        <v>3260.22</v>
      </c>
      <c r="O374" s="81">
        <v>3274.83</v>
      </c>
      <c r="P374" s="20"/>
      <c r="Q374" s="20"/>
    </row>
    <row r="375" spans="1:17" x14ac:dyDescent="0.25">
      <c r="A375" s="44">
        <v>385</v>
      </c>
      <c r="B375" s="24" t="s">
        <v>394</v>
      </c>
      <c r="C375" s="80">
        <v>1</v>
      </c>
      <c r="D375" s="69">
        <v>1962.2</v>
      </c>
      <c r="E375" s="70">
        <v>668</v>
      </c>
      <c r="F375" s="70">
        <v>50714.410499999998</v>
      </c>
      <c r="G375" s="71">
        <v>0.64439999999999997</v>
      </c>
      <c r="H375" s="73">
        <v>4</v>
      </c>
      <c r="I375" s="73">
        <v>468</v>
      </c>
      <c r="J375" s="84">
        <v>8.5000000000000006E-3</v>
      </c>
      <c r="K375" s="75">
        <v>464</v>
      </c>
      <c r="L375" s="76">
        <v>1241</v>
      </c>
      <c r="M375" s="77">
        <v>0.37390000000000001</v>
      </c>
      <c r="N375" s="79">
        <v>9349.26</v>
      </c>
      <c r="O375" s="81">
        <v>3274.83</v>
      </c>
    </row>
    <row r="376" spans="1:17" x14ac:dyDescent="0.25">
      <c r="A376" s="44">
        <v>386</v>
      </c>
      <c r="B376" s="24" t="s">
        <v>395</v>
      </c>
      <c r="C376" s="80">
        <v>1</v>
      </c>
      <c r="D376" s="69">
        <v>421.5</v>
      </c>
      <c r="E376" s="70">
        <v>1800</v>
      </c>
      <c r="F376" s="70">
        <v>17882.921600000001</v>
      </c>
      <c r="G376" s="71">
        <v>0.43319999999999997</v>
      </c>
      <c r="H376" s="73">
        <v>76</v>
      </c>
      <c r="I376" s="73">
        <v>1753</v>
      </c>
      <c r="J376" s="84">
        <v>4.3400000000000001E-2</v>
      </c>
      <c r="K376" s="75">
        <v>1704</v>
      </c>
      <c r="L376" s="76">
        <v>3310</v>
      </c>
      <c r="M376" s="77">
        <v>0.51480000000000004</v>
      </c>
      <c r="N376" s="79">
        <v>4255.8900000000003</v>
      </c>
      <c r="O376" s="81">
        <v>3274.83</v>
      </c>
    </row>
    <row r="377" spans="1:17" x14ac:dyDescent="0.25">
      <c r="A377" s="44">
        <v>387</v>
      </c>
      <c r="B377" s="24" t="s">
        <v>396</v>
      </c>
      <c r="C377" s="80">
        <v>1</v>
      </c>
      <c r="D377" s="69">
        <v>-127.69</v>
      </c>
      <c r="E377" s="70">
        <v>32749</v>
      </c>
      <c r="F377" s="70">
        <v>-23106.9568</v>
      </c>
      <c r="G377" s="71">
        <v>7.4899999999999994E-2</v>
      </c>
      <c r="H377" s="73">
        <v>737</v>
      </c>
      <c r="I377" s="73">
        <v>31857</v>
      </c>
      <c r="J377" s="84">
        <v>2.3099999999999999E-2</v>
      </c>
      <c r="K377" s="75">
        <v>31237</v>
      </c>
      <c r="L377" s="76">
        <v>74064</v>
      </c>
      <c r="M377" s="77">
        <v>0.42180000000000001</v>
      </c>
      <c r="N377" s="79">
        <v>3536.7</v>
      </c>
      <c r="O377" s="81">
        <v>3274.83</v>
      </c>
    </row>
    <row r="378" spans="1:17" x14ac:dyDescent="0.25">
      <c r="A378" s="118">
        <v>388</v>
      </c>
      <c r="B378" s="119" t="s">
        <v>400</v>
      </c>
      <c r="C378" s="120">
        <v>3</v>
      </c>
      <c r="D378" s="121">
        <v>681.6</v>
      </c>
      <c r="E378" s="122">
        <v>46837</v>
      </c>
      <c r="F378" s="122">
        <v>147511.15330000001</v>
      </c>
      <c r="G378" s="123">
        <v>0.82620000000000005</v>
      </c>
      <c r="H378" s="124">
        <v>5871</v>
      </c>
      <c r="I378" s="124">
        <v>43988</v>
      </c>
      <c r="J378" s="125">
        <v>0.13350000000000001</v>
      </c>
      <c r="K378" s="126">
        <v>41641</v>
      </c>
      <c r="L378" s="127">
        <v>57469</v>
      </c>
      <c r="M378" s="128">
        <v>0.72460000000000002</v>
      </c>
      <c r="N378" s="129">
        <v>6367.35</v>
      </c>
      <c r="O378" s="130">
        <v>3274.83</v>
      </c>
    </row>
    <row r="379" spans="1:17" x14ac:dyDescent="0.25">
      <c r="A379" s="24"/>
      <c r="B379" s="24"/>
      <c r="C379" s="80"/>
      <c r="D379" s="112"/>
      <c r="E379" s="113"/>
      <c r="F379" s="113"/>
      <c r="G379" s="114"/>
      <c r="H379" s="113"/>
      <c r="I379" s="113"/>
      <c r="J379" s="114"/>
      <c r="K379" s="115"/>
      <c r="L379" s="115"/>
      <c r="M379" s="114"/>
      <c r="N379" s="112"/>
      <c r="O379" s="112"/>
      <c r="P379" s="20"/>
    </row>
    <row r="380" spans="1:17" x14ac:dyDescent="0.25">
      <c r="A380" s="24"/>
      <c r="B380" s="133" t="s">
        <v>403</v>
      </c>
      <c r="C380" s="80"/>
      <c r="D380" s="112"/>
      <c r="E380" s="113"/>
      <c r="F380" s="113"/>
      <c r="G380" s="114"/>
      <c r="H380" s="113"/>
      <c r="I380" s="113"/>
      <c r="J380" s="114"/>
      <c r="K380" s="115"/>
      <c r="L380" s="115"/>
      <c r="M380" s="114"/>
      <c r="N380" s="112"/>
      <c r="O380" s="112"/>
      <c r="P380" s="20"/>
    </row>
    <row r="381" spans="1:17" x14ac:dyDescent="0.25">
      <c r="A381" s="24"/>
      <c r="B381" s="134" t="s">
        <v>404</v>
      </c>
      <c r="C381" s="80"/>
      <c r="D381" s="112"/>
      <c r="E381" s="113"/>
      <c r="F381" s="113"/>
      <c r="G381" s="114"/>
      <c r="H381" s="113"/>
      <c r="I381" s="113"/>
      <c r="J381" s="114"/>
      <c r="K381" s="115"/>
      <c r="L381" s="115"/>
      <c r="M381" s="114"/>
      <c r="N381" s="112"/>
      <c r="O381" s="112"/>
      <c r="P381" s="20"/>
    </row>
    <row r="382" spans="1:17" x14ac:dyDescent="0.25">
      <c r="A382" s="24"/>
      <c r="B382" s="132" t="s">
        <v>405</v>
      </c>
      <c r="C382" s="80"/>
      <c r="D382" s="112"/>
      <c r="E382" s="113"/>
      <c r="F382" s="113"/>
      <c r="G382" s="114"/>
      <c r="H382" s="113"/>
      <c r="I382" s="113"/>
      <c r="J382" s="114"/>
      <c r="K382" s="115"/>
      <c r="L382" s="115"/>
      <c r="M382" s="114"/>
      <c r="N382" s="112"/>
      <c r="O382" s="112"/>
      <c r="P382" s="20"/>
    </row>
    <row r="383" spans="1:17" x14ac:dyDescent="0.25">
      <c r="A383" s="24"/>
      <c r="B383" s="24"/>
      <c r="C383" s="80"/>
      <c r="D383" s="112"/>
      <c r="E383" s="113"/>
      <c r="F383" s="113"/>
      <c r="G383" s="114"/>
      <c r="H383" s="113"/>
      <c r="I383" s="113"/>
      <c r="J383" s="114"/>
      <c r="K383" s="115"/>
      <c r="L383" s="115"/>
      <c r="M383" s="114"/>
      <c r="N383" s="112"/>
      <c r="O383" s="112"/>
      <c r="P383" s="20"/>
    </row>
    <row r="384" spans="1:17" x14ac:dyDescent="0.25">
      <c r="A384" s="24"/>
      <c r="B384" s="24"/>
      <c r="C384" s="80"/>
      <c r="D384" s="112"/>
      <c r="E384" s="113"/>
      <c r="F384" s="113"/>
      <c r="G384" s="114"/>
      <c r="H384" s="113"/>
      <c r="I384" s="113"/>
      <c r="J384" s="114"/>
      <c r="K384" s="115"/>
      <c r="L384" s="115"/>
      <c r="M384" s="114"/>
      <c r="N384" s="112"/>
      <c r="O384" s="112"/>
      <c r="P384" s="20"/>
    </row>
    <row r="385" spans="1:16" x14ac:dyDescent="0.25">
      <c r="A385" s="24"/>
      <c r="B385" s="24"/>
      <c r="C385" s="80"/>
      <c r="D385" s="112"/>
      <c r="E385" s="113"/>
      <c r="F385" s="113"/>
      <c r="G385" s="114"/>
      <c r="H385" s="113"/>
      <c r="I385" s="113"/>
      <c r="J385" s="114"/>
      <c r="K385" s="115"/>
      <c r="L385" s="115"/>
      <c r="M385" s="114"/>
      <c r="N385" s="112"/>
      <c r="O385" s="112"/>
      <c r="P385" s="20"/>
    </row>
    <row r="386" spans="1:16" x14ac:dyDescent="0.25">
      <c r="A386" s="24"/>
      <c r="B386" s="24"/>
      <c r="C386" s="80"/>
      <c r="D386" s="112"/>
      <c r="E386" s="113"/>
      <c r="F386" s="113"/>
      <c r="G386" s="114"/>
      <c r="H386" s="113"/>
      <c r="I386" s="113"/>
      <c r="J386" s="114"/>
      <c r="K386" s="115"/>
      <c r="L386" s="115"/>
      <c r="M386" s="114"/>
      <c r="N386" s="112"/>
      <c r="O386" s="112"/>
      <c r="P386" s="20"/>
    </row>
    <row r="387" spans="1:16" x14ac:dyDescent="0.25">
      <c r="A387" s="24"/>
      <c r="B387" s="24"/>
      <c r="C387" s="80"/>
      <c r="D387" s="112"/>
      <c r="E387" s="113"/>
      <c r="F387" s="113"/>
      <c r="G387" s="114"/>
      <c r="H387" s="113"/>
      <c r="I387" s="113"/>
      <c r="J387" s="114"/>
      <c r="K387" s="115"/>
      <c r="L387" s="115"/>
      <c r="M387" s="114"/>
      <c r="N387" s="112"/>
      <c r="O387" s="112"/>
      <c r="P387" s="20"/>
    </row>
    <row r="388" spans="1:16" x14ac:dyDescent="0.25">
      <c r="A388" s="24"/>
      <c r="B388" s="24"/>
      <c r="C388" s="80"/>
      <c r="D388" s="112"/>
      <c r="E388" s="113"/>
      <c r="F388" s="113"/>
      <c r="G388" s="114"/>
      <c r="H388" s="113"/>
      <c r="I388" s="113"/>
      <c r="J388" s="114"/>
      <c r="K388" s="115"/>
      <c r="L388" s="115"/>
      <c r="M388" s="114"/>
      <c r="N388" s="112"/>
      <c r="O388" s="112"/>
      <c r="P388" s="20"/>
    </row>
    <row r="389" spans="1:16" x14ac:dyDescent="0.25">
      <c r="A389" s="24"/>
      <c r="B389" s="24"/>
      <c r="C389" s="80"/>
      <c r="D389" s="112"/>
      <c r="E389" s="113"/>
      <c r="F389" s="113"/>
      <c r="G389" s="114"/>
      <c r="H389" s="113"/>
      <c r="I389" s="113"/>
      <c r="J389" s="114"/>
      <c r="K389" s="115"/>
      <c r="L389" s="115"/>
      <c r="M389" s="114"/>
      <c r="N389" s="112"/>
      <c r="O389" s="112"/>
      <c r="P389" s="20"/>
    </row>
    <row r="390" spans="1:16" x14ac:dyDescent="0.25">
      <c r="A390" s="24"/>
      <c r="B390" s="24"/>
      <c r="C390" s="80"/>
      <c r="D390" s="112"/>
      <c r="E390" s="113"/>
      <c r="F390" s="113"/>
      <c r="G390" s="114"/>
      <c r="H390" s="113"/>
      <c r="I390" s="113"/>
      <c r="J390" s="114"/>
      <c r="K390" s="115"/>
      <c r="L390" s="115"/>
      <c r="M390" s="114"/>
      <c r="N390" s="112"/>
      <c r="O390" s="112"/>
      <c r="P390" s="20"/>
    </row>
    <row r="391" spans="1:16" x14ac:dyDescent="0.25">
      <c r="A391" s="24"/>
      <c r="B391" s="24"/>
      <c r="C391" s="80"/>
      <c r="D391" s="112"/>
      <c r="E391" s="113"/>
      <c r="F391" s="113"/>
      <c r="G391" s="114"/>
      <c r="H391" s="113"/>
      <c r="I391" s="113"/>
      <c r="J391" s="114"/>
      <c r="K391" s="115"/>
      <c r="L391" s="115"/>
      <c r="M391" s="114"/>
      <c r="N391" s="112"/>
      <c r="O391" s="112"/>
      <c r="P391" s="20"/>
    </row>
    <row r="392" spans="1:16" x14ac:dyDescent="0.25">
      <c r="A392" s="20"/>
      <c r="B392" s="20"/>
    </row>
    <row r="393" spans="1:16" x14ac:dyDescent="0.25">
      <c r="A393" s="20"/>
      <c r="B393" s="20"/>
    </row>
    <row r="394" spans="1:16" x14ac:dyDescent="0.25">
      <c r="A394" s="20"/>
      <c r="B394" s="20"/>
    </row>
  </sheetData>
  <mergeCells count="5">
    <mergeCell ref="K1:M1"/>
    <mergeCell ref="N1:O1"/>
    <mergeCell ref="C2:C3"/>
    <mergeCell ref="D1:G2"/>
    <mergeCell ref="H1:J1"/>
  </mergeCells>
  <phoneticPr fontId="0" type="noConversion"/>
  <conditionalFormatting sqref="A2 A382:O391 A380:A381 C380:O381 A5:O379">
    <cfRule type="expression" dxfId="2" priority="10" stopIfTrue="1">
      <formula>$C2=0</formula>
    </cfRule>
    <cfRule type="expression" dxfId="1" priority="11" stopIfTrue="1">
      <formula>$C2=3</formula>
    </cfRule>
    <cfRule type="expression" dxfId="0" priority="12" stopIfTrue="1">
      <formula>$C2=2</formula>
    </cfRule>
  </conditionalFormatting>
  <pageMargins left="0.31496062992125984" right="0.31496062992125984" top="0.59055118110236227" bottom="0.59055118110236227" header="0.11811023622047245" footer="0.11811023622047245"/>
  <pageSetup paperSize="9" scale="59" fitToHeight="0" orientation="landscape" r:id="rId1"/>
  <headerFooter alignWithMargins="0">
    <oddHeader>&amp;C&amp;"MS Sans Serif,Fett"&amp;12Anhang 3
Berechnungsergebnisse
&amp;"MS Sans Serif,Standard"- Übersicht -</oddHeader>
    <oddFooter>&amp;L&amp;"MS Sans Serif,Fett"Anhörungsentwurf&amp;C&amp;"MS Sans Serif,Fett"Krankheitsauswahl für das Ausgleichsjahr 2013
Stand 23.12.2011&amp;R&amp;"MS Sans Serif,Fett"Seite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82"/>
  <sheetViews>
    <sheetView workbookViewId="0">
      <selection activeCell="B21" sqref="B21"/>
    </sheetView>
  </sheetViews>
  <sheetFormatPr baseColWidth="10" defaultColWidth="11.44140625" defaultRowHeight="12.6" x14ac:dyDescent="0.25"/>
  <cols>
    <col min="1" max="1" width="8.6640625" style="3" customWidth="1"/>
    <col min="2" max="2" width="70.6640625" style="3" customWidth="1"/>
    <col min="3" max="3" width="15.6640625" style="36" customWidth="1"/>
    <col min="4" max="4" width="15.6640625" style="3" customWidth="1"/>
    <col min="5" max="5" width="12.6640625" style="3" customWidth="1"/>
    <col min="6" max="6" width="12.6640625" style="35" customWidth="1"/>
    <col min="7" max="8" width="12.6640625" style="3" customWidth="1"/>
    <col min="9" max="9" width="10.6640625" style="35" customWidth="1"/>
    <col min="10" max="11" width="12.6640625" style="3" customWidth="1"/>
    <col min="12" max="12" width="10.6640625" style="35" customWidth="1"/>
    <col min="13" max="13" width="16.6640625" style="36" customWidth="1"/>
    <col min="14" max="14" width="13.6640625" style="36" customWidth="1"/>
    <col min="15" max="15" width="0" style="3" hidden="1" customWidth="1"/>
    <col min="16" max="16384" width="11.44140625" style="3"/>
  </cols>
  <sheetData>
    <row r="2" spans="1:15" ht="52.8" x14ac:dyDescent="0.25">
      <c r="A2" s="1" t="s">
        <v>11</v>
      </c>
      <c r="B2" s="2" t="s">
        <v>10</v>
      </c>
      <c r="C2" s="96" t="s">
        <v>17</v>
      </c>
      <c r="D2" s="13" t="s">
        <v>406</v>
      </c>
      <c r="E2" s="13" t="s">
        <v>8</v>
      </c>
      <c r="F2" s="33" t="s">
        <v>15</v>
      </c>
      <c r="G2" s="5" t="s">
        <v>407</v>
      </c>
      <c r="H2" s="6" t="s">
        <v>408</v>
      </c>
      <c r="I2" s="7" t="s">
        <v>3</v>
      </c>
      <c r="J2" s="10" t="s">
        <v>409</v>
      </c>
      <c r="K2" s="11" t="s">
        <v>410</v>
      </c>
      <c r="L2" s="32" t="s">
        <v>5</v>
      </c>
      <c r="M2" s="34" t="s">
        <v>411</v>
      </c>
      <c r="N2" s="131" t="s">
        <v>9</v>
      </c>
    </row>
    <row r="3" spans="1:15" x14ac:dyDescent="0.25">
      <c r="A3" s="92">
        <v>1</v>
      </c>
      <c r="B3" s="116" t="s">
        <v>33</v>
      </c>
      <c r="C3" s="97">
        <v>13502.07</v>
      </c>
      <c r="D3" s="87">
        <v>3519</v>
      </c>
      <c r="E3" s="88">
        <v>800958.18440000003</v>
      </c>
      <c r="F3" s="100">
        <v>0.99470000000000003</v>
      </c>
      <c r="G3" s="116">
        <v>174</v>
      </c>
      <c r="H3" s="87">
        <v>3472</v>
      </c>
      <c r="I3" s="102">
        <v>5.0099999999999999E-2</v>
      </c>
      <c r="J3" s="90">
        <v>3461</v>
      </c>
      <c r="K3" s="87">
        <v>4155</v>
      </c>
      <c r="L3" s="100">
        <v>0.83299999999999996</v>
      </c>
      <c r="M3" s="105">
        <v>17628.32</v>
      </c>
      <c r="N3" s="106">
        <v>3274.83</v>
      </c>
      <c r="O3" s="3">
        <v>1</v>
      </c>
    </row>
    <row r="4" spans="1:15" x14ac:dyDescent="0.25">
      <c r="A4" s="43">
        <v>2</v>
      </c>
      <c r="B4" s="20" t="s">
        <v>34</v>
      </c>
      <c r="C4" s="98">
        <v>1871.37</v>
      </c>
      <c r="D4" s="37">
        <v>10417</v>
      </c>
      <c r="E4" s="89">
        <v>190999.29250000001</v>
      </c>
      <c r="F4" s="39">
        <v>0.86629999999999996</v>
      </c>
      <c r="G4" s="37">
        <v>4265</v>
      </c>
      <c r="H4" s="37">
        <v>5174</v>
      </c>
      <c r="I4" s="103">
        <v>0.82430000000000003</v>
      </c>
      <c r="J4" s="43">
        <v>997</v>
      </c>
      <c r="K4" s="37">
        <v>2971</v>
      </c>
      <c r="L4" s="39">
        <v>0.33560000000000001</v>
      </c>
      <c r="M4" s="38">
        <v>33440.14</v>
      </c>
      <c r="N4" s="107">
        <v>3274.83</v>
      </c>
      <c r="O4" s="3">
        <v>1</v>
      </c>
    </row>
    <row r="5" spans="1:15" x14ac:dyDescent="0.25">
      <c r="A5" s="43">
        <v>8</v>
      </c>
      <c r="B5" s="20" t="s">
        <v>39</v>
      </c>
      <c r="C5" s="98">
        <v>2624.13</v>
      </c>
      <c r="D5" s="37">
        <v>5144</v>
      </c>
      <c r="E5" s="89">
        <v>188206.7985</v>
      </c>
      <c r="F5" s="39">
        <v>0.85829999999999995</v>
      </c>
      <c r="G5" s="20">
        <v>515</v>
      </c>
      <c r="H5" s="37">
        <v>2043</v>
      </c>
      <c r="I5" s="103">
        <v>0.25209999999999999</v>
      </c>
      <c r="J5" s="91">
        <v>1575</v>
      </c>
      <c r="K5" s="37">
        <v>4010</v>
      </c>
      <c r="L5" s="39">
        <v>0.39279999999999998</v>
      </c>
      <c r="M5" s="38">
        <v>31002.16</v>
      </c>
      <c r="N5" s="107">
        <v>3274.83</v>
      </c>
      <c r="O5" s="3">
        <v>1</v>
      </c>
    </row>
    <row r="6" spans="1:15" x14ac:dyDescent="0.25">
      <c r="A6" s="43">
        <v>29</v>
      </c>
      <c r="B6" s="20" t="s">
        <v>60</v>
      </c>
      <c r="C6" s="98">
        <v>1904.85</v>
      </c>
      <c r="D6" s="37">
        <v>4904</v>
      </c>
      <c r="E6" s="89">
        <v>133394.12700000001</v>
      </c>
      <c r="F6" s="39">
        <v>0.81020000000000003</v>
      </c>
      <c r="G6" s="37">
        <v>1468</v>
      </c>
      <c r="H6" s="37">
        <v>4756</v>
      </c>
      <c r="I6" s="103">
        <v>0.30869999999999997</v>
      </c>
      <c r="J6" s="91">
        <v>4326</v>
      </c>
      <c r="K6" s="37">
        <v>6106</v>
      </c>
      <c r="L6" s="39">
        <v>0.70850000000000002</v>
      </c>
      <c r="M6" s="38">
        <v>12808.16</v>
      </c>
      <c r="N6" s="107">
        <v>3274.83</v>
      </c>
      <c r="O6" s="3">
        <v>1</v>
      </c>
    </row>
    <row r="7" spans="1:15" x14ac:dyDescent="0.25">
      <c r="A7" s="43">
        <v>30</v>
      </c>
      <c r="B7" s="20" t="s">
        <v>61</v>
      </c>
      <c r="C7" s="98">
        <v>2248.04</v>
      </c>
      <c r="D7" s="37">
        <v>33135</v>
      </c>
      <c r="E7" s="89">
        <v>409210.652</v>
      </c>
      <c r="F7" s="39">
        <v>0.95989999999999998</v>
      </c>
      <c r="G7" s="37">
        <v>10860</v>
      </c>
      <c r="H7" s="37">
        <v>32214</v>
      </c>
      <c r="I7" s="103">
        <v>0.33710000000000001</v>
      </c>
      <c r="J7" s="91">
        <v>28250</v>
      </c>
      <c r="K7" s="37">
        <v>36842</v>
      </c>
      <c r="L7" s="39">
        <v>0.76680000000000004</v>
      </c>
      <c r="M7" s="38">
        <v>11970.75</v>
      </c>
      <c r="N7" s="107">
        <v>3274.83</v>
      </c>
      <c r="O7" s="3">
        <v>1</v>
      </c>
    </row>
    <row r="8" spans="1:15" x14ac:dyDescent="0.25">
      <c r="A8" s="43">
        <v>31</v>
      </c>
      <c r="B8" s="20" t="s">
        <v>62</v>
      </c>
      <c r="C8" s="98">
        <v>2586.1</v>
      </c>
      <c r="D8" s="37">
        <v>11918</v>
      </c>
      <c r="E8" s="89">
        <v>282323.10869999998</v>
      </c>
      <c r="F8" s="39">
        <v>0.91710000000000003</v>
      </c>
      <c r="G8" s="37">
        <v>5273</v>
      </c>
      <c r="H8" s="37">
        <v>11283</v>
      </c>
      <c r="I8" s="103">
        <v>0.46729999999999999</v>
      </c>
      <c r="J8" s="91">
        <v>9632</v>
      </c>
      <c r="K8" s="37">
        <v>12908</v>
      </c>
      <c r="L8" s="39">
        <v>0.74619999999999997</v>
      </c>
      <c r="M8" s="38">
        <v>15661.08</v>
      </c>
      <c r="N8" s="107">
        <v>3274.83</v>
      </c>
      <c r="O8" s="3">
        <v>1</v>
      </c>
    </row>
    <row r="9" spans="1:15" x14ac:dyDescent="0.25">
      <c r="A9" s="43">
        <v>32</v>
      </c>
      <c r="B9" s="20" t="s">
        <v>63</v>
      </c>
      <c r="C9" s="98">
        <v>3264.78</v>
      </c>
      <c r="D9" s="37">
        <v>2972</v>
      </c>
      <c r="E9" s="89">
        <v>177982.81630000001</v>
      </c>
      <c r="F9" s="39">
        <v>0.84760000000000002</v>
      </c>
      <c r="G9" s="37">
        <v>604</v>
      </c>
      <c r="H9" s="37">
        <v>2795</v>
      </c>
      <c r="I9" s="103">
        <v>0.21609999999999999</v>
      </c>
      <c r="J9" s="91">
        <v>2545</v>
      </c>
      <c r="K9" s="37">
        <v>4311</v>
      </c>
      <c r="L9" s="39">
        <v>0.59040000000000004</v>
      </c>
      <c r="M9" s="38">
        <v>14174.03</v>
      </c>
      <c r="N9" s="107">
        <v>3274.83</v>
      </c>
      <c r="O9" s="3">
        <v>1</v>
      </c>
    </row>
    <row r="10" spans="1:15" x14ac:dyDescent="0.25">
      <c r="A10" s="43">
        <v>35</v>
      </c>
      <c r="B10" s="20" t="s">
        <v>66</v>
      </c>
      <c r="C10" s="98">
        <v>2120.5700000000002</v>
      </c>
      <c r="D10" s="37">
        <v>39867</v>
      </c>
      <c r="E10" s="89">
        <v>423407.52370000002</v>
      </c>
      <c r="F10" s="39">
        <v>0.96260000000000001</v>
      </c>
      <c r="G10" s="37">
        <v>6653</v>
      </c>
      <c r="H10" s="37">
        <v>39499</v>
      </c>
      <c r="I10" s="103">
        <v>0.16839999999999999</v>
      </c>
      <c r="J10" s="91">
        <v>38326</v>
      </c>
      <c r="K10" s="37">
        <v>46305</v>
      </c>
      <c r="L10" s="39">
        <v>0.82769999999999999</v>
      </c>
      <c r="M10" s="38">
        <v>8180.81</v>
      </c>
      <c r="N10" s="107">
        <v>3274.83</v>
      </c>
      <c r="O10" s="3">
        <v>1</v>
      </c>
    </row>
    <row r="11" spans="1:15" x14ac:dyDescent="0.25">
      <c r="A11" s="43">
        <v>38</v>
      </c>
      <c r="B11" s="20" t="s">
        <v>67</v>
      </c>
      <c r="C11" s="98">
        <v>1151.72</v>
      </c>
      <c r="D11" s="37">
        <v>19955</v>
      </c>
      <c r="E11" s="89">
        <v>162694.44519999999</v>
      </c>
      <c r="F11" s="39">
        <v>0.83960000000000001</v>
      </c>
      <c r="G11" s="37">
        <v>4501</v>
      </c>
      <c r="H11" s="37">
        <v>19543</v>
      </c>
      <c r="I11" s="103">
        <v>0.2303</v>
      </c>
      <c r="J11" s="91">
        <v>18386</v>
      </c>
      <c r="K11" s="37">
        <v>22374</v>
      </c>
      <c r="L11" s="39">
        <v>0.82179999999999997</v>
      </c>
      <c r="M11" s="38">
        <v>8921.57</v>
      </c>
      <c r="N11" s="107">
        <v>3274.83</v>
      </c>
      <c r="O11" s="3">
        <v>1</v>
      </c>
    </row>
    <row r="12" spans="1:15" ht="25.2" x14ac:dyDescent="0.25">
      <c r="A12" s="43">
        <v>39</v>
      </c>
      <c r="B12" s="20" t="s">
        <v>68</v>
      </c>
      <c r="C12" s="98">
        <v>3655.32</v>
      </c>
      <c r="D12" s="37">
        <v>3244</v>
      </c>
      <c r="E12" s="89">
        <v>208192.72949999999</v>
      </c>
      <c r="F12" s="39">
        <v>0.88500000000000001</v>
      </c>
      <c r="G12" s="37">
        <v>864</v>
      </c>
      <c r="H12" s="37">
        <v>3112</v>
      </c>
      <c r="I12" s="103">
        <v>0.27760000000000001</v>
      </c>
      <c r="J12" s="91">
        <v>2793</v>
      </c>
      <c r="K12" s="37">
        <v>4244</v>
      </c>
      <c r="L12" s="39">
        <v>0.65810000000000002</v>
      </c>
      <c r="M12" s="38">
        <v>13894.55</v>
      </c>
      <c r="N12" s="107">
        <v>3274.83</v>
      </c>
      <c r="O12" s="3">
        <v>1</v>
      </c>
    </row>
    <row r="13" spans="1:15" ht="25.2" x14ac:dyDescent="0.25">
      <c r="A13" s="43">
        <v>41</v>
      </c>
      <c r="B13" s="20" t="s">
        <v>70</v>
      </c>
      <c r="C13" s="98">
        <v>5801.7</v>
      </c>
      <c r="D13" s="37">
        <v>34289</v>
      </c>
      <c r="E13" s="89">
        <v>1074317.4079</v>
      </c>
      <c r="F13" s="39">
        <v>0.99729999999999996</v>
      </c>
      <c r="G13" s="37">
        <v>5600</v>
      </c>
      <c r="H13" s="37">
        <v>23306</v>
      </c>
      <c r="I13" s="103">
        <v>0.24030000000000001</v>
      </c>
      <c r="J13" s="91">
        <v>20737</v>
      </c>
      <c r="K13" s="37">
        <v>31905</v>
      </c>
      <c r="L13" s="39">
        <v>0.65</v>
      </c>
      <c r="M13" s="38">
        <v>19735.48</v>
      </c>
      <c r="N13" s="107">
        <v>3274.83</v>
      </c>
      <c r="O13" s="3">
        <v>1</v>
      </c>
    </row>
    <row r="14" spans="1:15" x14ac:dyDescent="0.25">
      <c r="A14" s="43">
        <v>42</v>
      </c>
      <c r="B14" s="20" t="s">
        <v>71</v>
      </c>
      <c r="C14" s="98">
        <v>5006.82</v>
      </c>
      <c r="D14" s="37">
        <v>17709</v>
      </c>
      <c r="E14" s="89">
        <v>666283.84120000002</v>
      </c>
      <c r="F14" s="39">
        <v>0.98660000000000003</v>
      </c>
      <c r="G14" s="37">
        <v>3553</v>
      </c>
      <c r="H14" s="37">
        <v>17299</v>
      </c>
      <c r="I14" s="103">
        <v>0.2054</v>
      </c>
      <c r="J14" s="91">
        <v>16536</v>
      </c>
      <c r="K14" s="37">
        <v>20523</v>
      </c>
      <c r="L14" s="39">
        <v>0.80569999999999997</v>
      </c>
      <c r="M14" s="38">
        <v>14218.67</v>
      </c>
      <c r="N14" s="107">
        <v>3274.83</v>
      </c>
      <c r="O14" s="3">
        <v>1</v>
      </c>
    </row>
    <row r="15" spans="1:15" x14ac:dyDescent="0.25">
      <c r="A15" s="43">
        <v>49</v>
      </c>
      <c r="B15" s="20" t="s">
        <v>78</v>
      </c>
      <c r="C15" s="98">
        <v>589.80999999999995</v>
      </c>
      <c r="D15" s="37">
        <v>55808</v>
      </c>
      <c r="E15" s="89">
        <v>139334.01620000001</v>
      </c>
      <c r="F15" s="39">
        <v>0.81820000000000004</v>
      </c>
      <c r="G15" s="37">
        <v>6710</v>
      </c>
      <c r="H15" s="37">
        <v>47721</v>
      </c>
      <c r="I15" s="103">
        <v>0.1406</v>
      </c>
      <c r="J15" s="91">
        <v>42007</v>
      </c>
      <c r="K15" s="37">
        <v>110504</v>
      </c>
      <c r="L15" s="39">
        <v>0.38009999999999999</v>
      </c>
      <c r="M15" s="38">
        <v>8486.57</v>
      </c>
      <c r="N15" s="107">
        <v>3274.83</v>
      </c>
      <c r="O15" s="3">
        <v>1</v>
      </c>
    </row>
    <row r="16" spans="1:15" x14ac:dyDescent="0.25">
      <c r="A16" s="43">
        <v>50</v>
      </c>
      <c r="B16" s="20" t="s">
        <v>79</v>
      </c>
      <c r="C16" s="98">
        <v>889</v>
      </c>
      <c r="D16" s="37">
        <v>422750</v>
      </c>
      <c r="E16" s="89">
        <v>578021.51089999999</v>
      </c>
      <c r="F16" s="39">
        <v>0.97860000000000003</v>
      </c>
      <c r="G16" s="37">
        <v>11644</v>
      </c>
      <c r="H16" s="37">
        <v>414568</v>
      </c>
      <c r="I16" s="103">
        <v>2.81E-2</v>
      </c>
      <c r="J16" s="91">
        <v>414016</v>
      </c>
      <c r="K16" s="37">
        <v>449388</v>
      </c>
      <c r="L16" s="39">
        <v>0.92130000000000001</v>
      </c>
      <c r="M16" s="38">
        <v>5681.62</v>
      </c>
      <c r="N16" s="107">
        <v>3274.83</v>
      </c>
      <c r="O16" s="3">
        <v>1</v>
      </c>
    </row>
    <row r="17" spans="1:15" x14ac:dyDescent="0.25">
      <c r="A17" s="43">
        <v>52</v>
      </c>
      <c r="B17" s="20" t="s">
        <v>81</v>
      </c>
      <c r="C17" s="98">
        <v>2706.98</v>
      </c>
      <c r="D17" s="37">
        <v>45322</v>
      </c>
      <c r="E17" s="89">
        <v>576288.35979999998</v>
      </c>
      <c r="F17" s="39">
        <v>0.97330000000000005</v>
      </c>
      <c r="G17" s="37">
        <v>954</v>
      </c>
      <c r="H17" s="37">
        <v>41862</v>
      </c>
      <c r="I17" s="103">
        <v>2.2800000000000001E-2</v>
      </c>
      <c r="J17" s="91">
        <v>41442</v>
      </c>
      <c r="K17" s="37">
        <v>66649</v>
      </c>
      <c r="L17" s="39">
        <v>0.62180000000000002</v>
      </c>
      <c r="M17" s="38">
        <v>10073.1</v>
      </c>
      <c r="N17" s="107">
        <v>3274.83</v>
      </c>
      <c r="O17" s="3">
        <v>1</v>
      </c>
    </row>
    <row r="18" spans="1:15" x14ac:dyDescent="0.25">
      <c r="A18" s="43">
        <v>66</v>
      </c>
      <c r="B18" s="20" t="s">
        <v>94</v>
      </c>
      <c r="C18" s="98">
        <v>1034.94</v>
      </c>
      <c r="D18" s="37">
        <v>17495</v>
      </c>
      <c r="E18" s="89">
        <v>136890.5295</v>
      </c>
      <c r="F18" s="39">
        <v>0.81279999999999997</v>
      </c>
      <c r="G18" s="37">
        <v>2375</v>
      </c>
      <c r="H18" s="37">
        <v>15031</v>
      </c>
      <c r="I18" s="103">
        <v>0.158</v>
      </c>
      <c r="J18" s="91">
        <v>14243</v>
      </c>
      <c r="K18" s="37">
        <v>17716</v>
      </c>
      <c r="L18" s="39">
        <v>0.80400000000000005</v>
      </c>
      <c r="M18" s="38">
        <v>11304.91</v>
      </c>
      <c r="N18" s="107">
        <v>3274.83</v>
      </c>
      <c r="O18" s="3">
        <v>1</v>
      </c>
    </row>
    <row r="19" spans="1:15" x14ac:dyDescent="0.25">
      <c r="A19" s="43">
        <v>67</v>
      </c>
      <c r="B19" s="20" t="s">
        <v>95</v>
      </c>
      <c r="C19" s="98">
        <v>2320.19</v>
      </c>
      <c r="D19" s="37">
        <v>14000</v>
      </c>
      <c r="E19" s="89">
        <v>274528.5638</v>
      </c>
      <c r="F19" s="39">
        <v>0.90639999999999998</v>
      </c>
      <c r="G19" s="37">
        <v>232</v>
      </c>
      <c r="H19" s="37">
        <v>12718</v>
      </c>
      <c r="I19" s="103">
        <v>1.8200000000000001E-2</v>
      </c>
      <c r="J19" s="91">
        <v>12660</v>
      </c>
      <c r="K19" s="37">
        <v>16320</v>
      </c>
      <c r="L19" s="39">
        <v>0.77569999999999995</v>
      </c>
      <c r="M19" s="38">
        <v>9774.59</v>
      </c>
      <c r="N19" s="107">
        <v>3274.83</v>
      </c>
      <c r="O19" s="3">
        <v>1</v>
      </c>
    </row>
    <row r="20" spans="1:15" x14ac:dyDescent="0.25">
      <c r="A20" s="43">
        <v>68</v>
      </c>
      <c r="B20" s="20" t="s">
        <v>96</v>
      </c>
      <c r="C20" s="98">
        <v>1049.4100000000001</v>
      </c>
      <c r="D20" s="37">
        <v>8690</v>
      </c>
      <c r="E20" s="89">
        <v>97825.774399999995</v>
      </c>
      <c r="F20" s="39">
        <v>0.75129999999999997</v>
      </c>
      <c r="G20" s="20">
        <v>358</v>
      </c>
      <c r="H20" s="37">
        <v>7559</v>
      </c>
      <c r="I20" s="103">
        <v>4.7399999999999998E-2</v>
      </c>
      <c r="J20" s="91">
        <v>7267</v>
      </c>
      <c r="K20" s="37">
        <v>10657</v>
      </c>
      <c r="L20" s="39">
        <v>0.68189999999999995</v>
      </c>
      <c r="M20" s="38">
        <v>10960.79</v>
      </c>
      <c r="N20" s="107">
        <v>3274.83</v>
      </c>
      <c r="O20" s="3">
        <v>1</v>
      </c>
    </row>
    <row r="21" spans="1:15" x14ac:dyDescent="0.25">
      <c r="A21" s="43">
        <v>72</v>
      </c>
      <c r="B21" s="20" t="s">
        <v>100</v>
      </c>
      <c r="C21" s="98">
        <v>1830.37</v>
      </c>
      <c r="D21" s="37">
        <v>3427</v>
      </c>
      <c r="E21" s="89">
        <v>107150.97440000001</v>
      </c>
      <c r="F21" s="39">
        <v>0.77010000000000001</v>
      </c>
      <c r="G21" s="37">
        <v>475</v>
      </c>
      <c r="H21" s="37">
        <v>890</v>
      </c>
      <c r="I21" s="103">
        <v>0.53369999999999995</v>
      </c>
      <c r="J21" s="91">
        <v>426</v>
      </c>
      <c r="K21" s="37">
        <v>1160</v>
      </c>
      <c r="L21" s="39">
        <v>0.36720000000000003</v>
      </c>
      <c r="M21" s="38">
        <v>30137.62</v>
      </c>
      <c r="N21" s="107">
        <v>3274.83</v>
      </c>
      <c r="O21" s="3">
        <v>1</v>
      </c>
    </row>
    <row r="22" spans="1:15" x14ac:dyDescent="0.25">
      <c r="A22" s="43">
        <v>73</v>
      </c>
      <c r="B22" s="20" t="s">
        <v>101</v>
      </c>
      <c r="C22" s="98">
        <v>1037.95</v>
      </c>
      <c r="D22" s="37">
        <v>15415</v>
      </c>
      <c r="E22" s="89">
        <v>128869.53939999999</v>
      </c>
      <c r="F22" s="39">
        <v>0.80210000000000004</v>
      </c>
      <c r="G22" s="37">
        <v>5501</v>
      </c>
      <c r="H22" s="37">
        <v>9640</v>
      </c>
      <c r="I22" s="103">
        <v>0.5706</v>
      </c>
      <c r="J22" s="91">
        <v>4564</v>
      </c>
      <c r="K22" s="37">
        <v>11862</v>
      </c>
      <c r="L22" s="39">
        <v>0.38479999999999998</v>
      </c>
      <c r="M22" s="38">
        <v>15666.51</v>
      </c>
      <c r="N22" s="107">
        <v>3274.83</v>
      </c>
      <c r="O22" s="3">
        <v>1</v>
      </c>
    </row>
    <row r="23" spans="1:15" x14ac:dyDescent="0.25">
      <c r="A23" s="43">
        <v>75</v>
      </c>
      <c r="B23" s="20" t="s">
        <v>102</v>
      </c>
      <c r="C23" s="98">
        <v>1328.88</v>
      </c>
      <c r="D23" s="37">
        <v>24149</v>
      </c>
      <c r="E23" s="89">
        <v>206507.0441</v>
      </c>
      <c r="F23" s="39">
        <v>0.88239999999999996</v>
      </c>
      <c r="G23" s="37">
        <v>2942</v>
      </c>
      <c r="H23" s="37">
        <v>23628</v>
      </c>
      <c r="I23" s="103">
        <v>0.1245</v>
      </c>
      <c r="J23" s="91">
        <v>22736</v>
      </c>
      <c r="K23" s="37">
        <v>28324</v>
      </c>
      <c r="L23" s="39">
        <v>0.80269999999999997</v>
      </c>
      <c r="M23" s="38">
        <v>5175</v>
      </c>
      <c r="N23" s="107">
        <v>3274.83</v>
      </c>
      <c r="O23" s="3">
        <v>1</v>
      </c>
    </row>
    <row r="24" spans="1:15" x14ac:dyDescent="0.25">
      <c r="A24" s="43">
        <v>92</v>
      </c>
      <c r="B24" s="20" t="s">
        <v>119</v>
      </c>
      <c r="C24" s="98">
        <v>1099.6400000000001</v>
      </c>
      <c r="D24" s="37">
        <v>9473</v>
      </c>
      <c r="E24" s="89">
        <v>107026.8901</v>
      </c>
      <c r="F24" s="39">
        <v>0.76739999999999997</v>
      </c>
      <c r="G24" s="37">
        <v>1606</v>
      </c>
      <c r="H24" s="37">
        <v>7821</v>
      </c>
      <c r="I24" s="103">
        <v>0.20530000000000001</v>
      </c>
      <c r="J24" s="91">
        <v>6642</v>
      </c>
      <c r="K24" s="37">
        <v>14779</v>
      </c>
      <c r="L24" s="39">
        <v>0.44940000000000002</v>
      </c>
      <c r="M24" s="38">
        <v>12183.74</v>
      </c>
      <c r="N24" s="107">
        <v>3274.83</v>
      </c>
      <c r="O24" s="3">
        <v>1</v>
      </c>
    </row>
    <row r="25" spans="1:15" x14ac:dyDescent="0.25">
      <c r="A25" s="43">
        <v>93</v>
      </c>
      <c r="B25" s="20" t="s">
        <v>120</v>
      </c>
      <c r="C25" s="98">
        <v>850.54</v>
      </c>
      <c r="D25" s="37">
        <v>105371</v>
      </c>
      <c r="E25" s="89">
        <v>276091.85820000002</v>
      </c>
      <c r="F25" s="39">
        <v>0.91180000000000005</v>
      </c>
      <c r="G25" s="37">
        <v>3736</v>
      </c>
      <c r="H25" s="37">
        <v>103422</v>
      </c>
      <c r="I25" s="103">
        <v>3.61E-2</v>
      </c>
      <c r="J25" s="91">
        <v>102650</v>
      </c>
      <c r="K25" s="37">
        <v>157072</v>
      </c>
      <c r="L25" s="39">
        <v>0.65349999999999997</v>
      </c>
      <c r="M25" s="38">
        <v>5476.71</v>
      </c>
      <c r="N25" s="107">
        <v>3274.83</v>
      </c>
      <c r="O25" s="3">
        <v>1</v>
      </c>
    </row>
    <row r="26" spans="1:15" x14ac:dyDescent="0.25">
      <c r="A26" s="43">
        <v>96</v>
      </c>
      <c r="B26" s="20" t="s">
        <v>123</v>
      </c>
      <c r="C26" s="98">
        <v>809.57</v>
      </c>
      <c r="D26" s="37">
        <v>49118</v>
      </c>
      <c r="E26" s="89">
        <v>179422.15090000001</v>
      </c>
      <c r="F26" s="39">
        <v>0.85029999999999994</v>
      </c>
      <c r="G26" s="37">
        <v>4779</v>
      </c>
      <c r="H26" s="37">
        <v>45781</v>
      </c>
      <c r="I26" s="103">
        <v>0.10440000000000001</v>
      </c>
      <c r="J26" s="91">
        <v>43791</v>
      </c>
      <c r="K26" s="37">
        <v>63283</v>
      </c>
      <c r="L26" s="39">
        <v>0.69199999999999995</v>
      </c>
      <c r="M26" s="38">
        <v>7147.29</v>
      </c>
      <c r="N26" s="107">
        <v>3274.83</v>
      </c>
      <c r="O26" s="3">
        <v>1</v>
      </c>
    </row>
    <row r="27" spans="1:15" x14ac:dyDescent="0.25">
      <c r="A27" s="43">
        <v>100</v>
      </c>
      <c r="B27" s="20" t="s">
        <v>127</v>
      </c>
      <c r="C27" s="98">
        <v>266.51</v>
      </c>
      <c r="D27" s="37">
        <v>345696</v>
      </c>
      <c r="E27" s="89">
        <v>156697.7254</v>
      </c>
      <c r="F27" s="39">
        <v>0.83420000000000005</v>
      </c>
      <c r="G27" s="37">
        <v>21060</v>
      </c>
      <c r="H27" s="37">
        <v>341784</v>
      </c>
      <c r="I27" s="103">
        <v>6.1600000000000002E-2</v>
      </c>
      <c r="J27" s="91">
        <v>338541</v>
      </c>
      <c r="K27" s="37">
        <v>452384</v>
      </c>
      <c r="L27" s="39">
        <v>0.74829999999999997</v>
      </c>
      <c r="M27" s="38">
        <v>4841.05</v>
      </c>
      <c r="N27" s="107">
        <v>3274.83</v>
      </c>
      <c r="O27" s="3">
        <v>1</v>
      </c>
    </row>
    <row r="28" spans="1:15" x14ac:dyDescent="0.25">
      <c r="A28" s="43">
        <v>104</v>
      </c>
      <c r="B28" s="20" t="s">
        <v>131</v>
      </c>
      <c r="C28" s="98">
        <v>368.24</v>
      </c>
      <c r="D28" s="37">
        <v>165982</v>
      </c>
      <c r="E28" s="89">
        <v>150022.41750000001</v>
      </c>
      <c r="F28" s="39">
        <v>0.82889999999999997</v>
      </c>
      <c r="G28" s="37">
        <v>1923</v>
      </c>
      <c r="H28" s="37">
        <v>159691</v>
      </c>
      <c r="I28" s="103">
        <v>1.2E-2</v>
      </c>
      <c r="J28" s="91">
        <v>159033</v>
      </c>
      <c r="K28" s="37">
        <v>190991</v>
      </c>
      <c r="L28" s="39">
        <v>0.8327</v>
      </c>
      <c r="M28" s="38">
        <v>6007.48</v>
      </c>
      <c r="N28" s="107">
        <v>3274.83</v>
      </c>
      <c r="O28" s="3">
        <v>1</v>
      </c>
    </row>
    <row r="29" spans="1:15" x14ac:dyDescent="0.25">
      <c r="A29" s="43">
        <v>122</v>
      </c>
      <c r="B29" s="20" t="s">
        <v>149</v>
      </c>
      <c r="C29" s="98">
        <v>4183.5200000000004</v>
      </c>
      <c r="D29" s="37">
        <v>14392</v>
      </c>
      <c r="E29" s="89">
        <v>501882.52769999998</v>
      </c>
      <c r="F29" s="39">
        <v>0.97060000000000002</v>
      </c>
      <c r="G29" s="37">
        <v>823</v>
      </c>
      <c r="H29" s="37">
        <v>9681</v>
      </c>
      <c r="I29" s="103">
        <v>8.5000000000000006E-2</v>
      </c>
      <c r="J29" s="91">
        <v>9141</v>
      </c>
      <c r="K29" s="37">
        <v>13010</v>
      </c>
      <c r="L29" s="39">
        <v>0.7026</v>
      </c>
      <c r="M29" s="38">
        <v>19362.11</v>
      </c>
      <c r="N29" s="107">
        <v>3274.83</v>
      </c>
      <c r="O29" s="3">
        <v>1</v>
      </c>
    </row>
    <row r="30" spans="1:15" x14ac:dyDescent="0.25">
      <c r="A30" s="43">
        <v>123</v>
      </c>
      <c r="B30" s="20" t="s">
        <v>150</v>
      </c>
      <c r="C30" s="98">
        <v>4667.7700000000004</v>
      </c>
      <c r="D30" s="37">
        <v>4074</v>
      </c>
      <c r="E30" s="89">
        <v>297934.10820000002</v>
      </c>
      <c r="F30" s="39">
        <v>0.92510000000000003</v>
      </c>
      <c r="G30" s="37">
        <v>494</v>
      </c>
      <c r="H30" s="37">
        <v>2161</v>
      </c>
      <c r="I30" s="103">
        <v>0.2286</v>
      </c>
      <c r="J30" s="91">
        <v>1740</v>
      </c>
      <c r="K30" s="37">
        <v>3120</v>
      </c>
      <c r="L30" s="39">
        <v>0.55769999999999997</v>
      </c>
      <c r="M30" s="38">
        <v>31029.75</v>
      </c>
      <c r="N30" s="107">
        <v>3274.83</v>
      </c>
      <c r="O30" s="3">
        <v>1</v>
      </c>
    </row>
    <row r="31" spans="1:15" x14ac:dyDescent="0.25">
      <c r="A31" s="43">
        <v>127</v>
      </c>
      <c r="B31" s="20" t="s">
        <v>154</v>
      </c>
      <c r="C31" s="98">
        <v>6409.48</v>
      </c>
      <c r="D31" s="37">
        <v>1198</v>
      </c>
      <c r="E31" s="89">
        <v>221845.72529999999</v>
      </c>
      <c r="F31" s="39">
        <v>0.89300000000000002</v>
      </c>
      <c r="G31" s="20">
        <v>145</v>
      </c>
      <c r="H31" s="37">
        <v>960</v>
      </c>
      <c r="I31" s="103">
        <v>0.151</v>
      </c>
      <c r="J31" s="91">
        <v>857</v>
      </c>
      <c r="K31" s="37">
        <v>1409</v>
      </c>
      <c r="L31" s="39">
        <v>0.60819999999999996</v>
      </c>
      <c r="M31" s="38">
        <v>19150.28</v>
      </c>
      <c r="N31" s="107">
        <v>3274.83</v>
      </c>
      <c r="O31" s="3">
        <v>1</v>
      </c>
    </row>
    <row r="32" spans="1:15" x14ac:dyDescent="0.25">
      <c r="A32" s="43">
        <v>128</v>
      </c>
      <c r="B32" s="20" t="s">
        <v>155</v>
      </c>
      <c r="C32" s="98">
        <v>1625.11</v>
      </c>
      <c r="D32" s="37">
        <v>55611</v>
      </c>
      <c r="E32" s="89">
        <v>383232.67499999999</v>
      </c>
      <c r="F32" s="39">
        <v>0.95189999999999997</v>
      </c>
      <c r="G32" s="37">
        <v>1278</v>
      </c>
      <c r="H32" s="37">
        <v>36392</v>
      </c>
      <c r="I32" s="103">
        <v>3.5099999999999999E-2</v>
      </c>
      <c r="J32" s="91">
        <v>35438</v>
      </c>
      <c r="K32" s="37">
        <v>58552</v>
      </c>
      <c r="L32" s="39">
        <v>0.60519999999999996</v>
      </c>
      <c r="M32" s="38">
        <v>14991.57</v>
      </c>
      <c r="N32" s="107">
        <v>3274.83</v>
      </c>
      <c r="O32" s="3">
        <v>1</v>
      </c>
    </row>
    <row r="33" spans="1:15" ht="25.2" x14ac:dyDescent="0.25">
      <c r="A33" s="43">
        <v>130</v>
      </c>
      <c r="B33" s="20" t="s">
        <v>397</v>
      </c>
      <c r="C33" s="98">
        <v>16152.44</v>
      </c>
      <c r="D33" s="37">
        <v>7855</v>
      </c>
      <c r="E33" s="89">
        <v>1431565.3315000001</v>
      </c>
      <c r="F33" s="39">
        <v>1</v>
      </c>
      <c r="G33" s="37">
        <v>0</v>
      </c>
      <c r="H33" s="37">
        <v>3809</v>
      </c>
      <c r="I33" s="103">
        <v>0</v>
      </c>
      <c r="J33" s="91">
        <v>3809</v>
      </c>
      <c r="K33" s="37">
        <v>5149</v>
      </c>
      <c r="L33" s="39">
        <v>0.73980000000000001</v>
      </c>
      <c r="M33" s="38">
        <v>32945.86</v>
      </c>
      <c r="N33" s="107">
        <v>3274.83</v>
      </c>
      <c r="O33" s="3">
        <v>1</v>
      </c>
    </row>
    <row r="34" spans="1:15" x14ac:dyDescent="0.25">
      <c r="A34" s="43">
        <v>137</v>
      </c>
      <c r="B34" s="20" t="s">
        <v>162</v>
      </c>
      <c r="C34" s="98">
        <v>1220.8699999999999</v>
      </c>
      <c r="D34" s="37">
        <v>81676</v>
      </c>
      <c r="E34" s="89">
        <v>348913.52789999999</v>
      </c>
      <c r="F34" s="39">
        <v>0.94389999999999996</v>
      </c>
      <c r="G34" s="37">
        <v>16282</v>
      </c>
      <c r="H34" s="37">
        <v>71218</v>
      </c>
      <c r="I34" s="103">
        <v>0.2286</v>
      </c>
      <c r="J34" s="91">
        <v>63729</v>
      </c>
      <c r="K34" s="37">
        <v>87794</v>
      </c>
      <c r="L34" s="39">
        <v>0.72589999999999999</v>
      </c>
      <c r="M34" s="38">
        <v>7182.7</v>
      </c>
      <c r="N34" s="107">
        <v>3274.83</v>
      </c>
      <c r="O34" s="3">
        <v>1</v>
      </c>
    </row>
    <row r="35" spans="1:15" x14ac:dyDescent="0.25">
      <c r="A35" s="43">
        <v>138</v>
      </c>
      <c r="B35" s="20" t="s">
        <v>163</v>
      </c>
      <c r="C35" s="98">
        <v>2293.44</v>
      </c>
      <c r="D35" s="37">
        <v>41731</v>
      </c>
      <c r="E35" s="89">
        <v>468508.39679999999</v>
      </c>
      <c r="F35" s="39">
        <v>0.96519999999999995</v>
      </c>
      <c r="G35" s="37">
        <v>5439</v>
      </c>
      <c r="H35" s="37">
        <v>40704</v>
      </c>
      <c r="I35" s="103">
        <v>0.1336</v>
      </c>
      <c r="J35" s="91">
        <v>39671</v>
      </c>
      <c r="K35" s="37">
        <v>49524</v>
      </c>
      <c r="L35" s="39">
        <v>0.80100000000000005</v>
      </c>
      <c r="M35" s="38">
        <v>7525.96</v>
      </c>
      <c r="N35" s="107">
        <v>3274.83</v>
      </c>
      <c r="O35" s="3">
        <v>1</v>
      </c>
    </row>
    <row r="36" spans="1:15" x14ac:dyDescent="0.25">
      <c r="A36" s="43">
        <v>139</v>
      </c>
      <c r="B36" s="20" t="s">
        <v>164</v>
      </c>
      <c r="C36" s="98">
        <v>545.91999999999996</v>
      </c>
      <c r="D36" s="37">
        <v>365872</v>
      </c>
      <c r="E36" s="89">
        <v>330213.05489999999</v>
      </c>
      <c r="F36" s="39">
        <v>0.9385</v>
      </c>
      <c r="G36" s="37">
        <v>13006</v>
      </c>
      <c r="H36" s="37">
        <v>354790</v>
      </c>
      <c r="I36" s="103">
        <v>3.6700000000000003E-2</v>
      </c>
      <c r="J36" s="91">
        <v>351966</v>
      </c>
      <c r="K36" s="37">
        <v>498802</v>
      </c>
      <c r="L36" s="39">
        <v>0.7056</v>
      </c>
      <c r="M36" s="38">
        <v>5374.07</v>
      </c>
      <c r="N36" s="107">
        <v>3274.83</v>
      </c>
      <c r="O36" s="3">
        <v>1</v>
      </c>
    </row>
    <row r="37" spans="1:15" x14ac:dyDescent="0.25">
      <c r="A37" s="43">
        <v>140</v>
      </c>
      <c r="B37" s="20" t="s">
        <v>165</v>
      </c>
      <c r="C37" s="98">
        <v>1768.02</v>
      </c>
      <c r="D37" s="37">
        <v>9578</v>
      </c>
      <c r="E37" s="89">
        <v>173031.01689999999</v>
      </c>
      <c r="F37" s="39">
        <v>0.84489999999999998</v>
      </c>
      <c r="G37" s="37">
        <v>1100</v>
      </c>
      <c r="H37" s="37">
        <v>9242</v>
      </c>
      <c r="I37" s="103">
        <v>0.11899999999999999</v>
      </c>
      <c r="J37" s="91">
        <v>8897</v>
      </c>
      <c r="K37" s="37">
        <v>12137</v>
      </c>
      <c r="L37" s="39">
        <v>0.73299999999999998</v>
      </c>
      <c r="M37" s="38">
        <v>7853.64</v>
      </c>
      <c r="N37" s="107">
        <v>3274.83</v>
      </c>
      <c r="O37" s="3">
        <v>1</v>
      </c>
    </row>
    <row r="38" spans="1:15" x14ac:dyDescent="0.25">
      <c r="A38" s="43">
        <v>144</v>
      </c>
      <c r="B38" s="20" t="s">
        <v>168</v>
      </c>
      <c r="C38" s="98">
        <v>1031.51</v>
      </c>
      <c r="D38" s="37">
        <v>11873</v>
      </c>
      <c r="E38" s="89">
        <v>112397.1531</v>
      </c>
      <c r="F38" s="39">
        <v>0.78339999999999999</v>
      </c>
      <c r="G38" s="37">
        <v>518</v>
      </c>
      <c r="H38" s="37">
        <v>10996</v>
      </c>
      <c r="I38" s="103">
        <v>4.7100000000000003E-2</v>
      </c>
      <c r="J38" s="91">
        <v>10835</v>
      </c>
      <c r="K38" s="37">
        <v>19381</v>
      </c>
      <c r="L38" s="39">
        <v>0.55910000000000004</v>
      </c>
      <c r="M38" s="38">
        <v>5958.11</v>
      </c>
      <c r="N38" s="107">
        <v>3274.83</v>
      </c>
      <c r="O38" s="3">
        <v>1</v>
      </c>
    </row>
    <row r="39" spans="1:15" x14ac:dyDescent="0.25">
      <c r="A39" s="43">
        <v>147</v>
      </c>
      <c r="B39" s="20" t="s">
        <v>171</v>
      </c>
      <c r="C39" s="98">
        <v>890.38</v>
      </c>
      <c r="D39" s="37">
        <v>45190</v>
      </c>
      <c r="E39" s="89">
        <v>189276.09150000001</v>
      </c>
      <c r="F39" s="39">
        <v>0.86099999999999999</v>
      </c>
      <c r="G39" s="37">
        <v>1868</v>
      </c>
      <c r="H39" s="37">
        <v>41597</v>
      </c>
      <c r="I39" s="103">
        <v>4.4900000000000002E-2</v>
      </c>
      <c r="J39" s="91">
        <v>40879</v>
      </c>
      <c r="K39" s="37">
        <v>65104</v>
      </c>
      <c r="L39" s="39">
        <v>0.62790000000000001</v>
      </c>
      <c r="M39" s="38">
        <v>6332.43</v>
      </c>
      <c r="N39" s="107">
        <v>3274.83</v>
      </c>
      <c r="O39" s="3">
        <v>1</v>
      </c>
    </row>
    <row r="40" spans="1:15" ht="25.2" x14ac:dyDescent="0.25">
      <c r="A40" s="43">
        <v>152</v>
      </c>
      <c r="B40" s="20" t="s">
        <v>176</v>
      </c>
      <c r="C40" s="98">
        <v>744.09</v>
      </c>
      <c r="D40" s="37">
        <v>20385</v>
      </c>
      <c r="E40" s="89">
        <v>106238.17849999999</v>
      </c>
      <c r="F40" s="39">
        <v>0.76470000000000005</v>
      </c>
      <c r="G40" s="37">
        <v>1268</v>
      </c>
      <c r="H40" s="37">
        <v>19749</v>
      </c>
      <c r="I40" s="103">
        <v>6.4199999999999993E-2</v>
      </c>
      <c r="J40" s="91">
        <v>19093</v>
      </c>
      <c r="K40" s="37">
        <v>37899</v>
      </c>
      <c r="L40" s="39">
        <v>0.50380000000000003</v>
      </c>
      <c r="M40" s="38">
        <v>4500.7700000000004</v>
      </c>
      <c r="N40" s="107">
        <v>3274.83</v>
      </c>
      <c r="O40" s="3">
        <v>1</v>
      </c>
    </row>
    <row r="41" spans="1:15" ht="25.2" x14ac:dyDescent="0.25">
      <c r="A41" s="43">
        <v>157</v>
      </c>
      <c r="B41" s="20" t="s">
        <v>180</v>
      </c>
      <c r="C41" s="98">
        <v>2293.6799999999998</v>
      </c>
      <c r="D41" s="37">
        <v>63345</v>
      </c>
      <c r="E41" s="89">
        <v>577282.61459999997</v>
      </c>
      <c r="F41" s="39">
        <v>0.97589999999999999</v>
      </c>
      <c r="G41" s="37">
        <v>1468</v>
      </c>
      <c r="H41" s="37">
        <v>46379</v>
      </c>
      <c r="I41" s="103">
        <v>3.1699999999999999E-2</v>
      </c>
      <c r="J41" s="91">
        <v>45699</v>
      </c>
      <c r="K41" s="37">
        <v>61569</v>
      </c>
      <c r="L41" s="39">
        <v>0.74219999999999997</v>
      </c>
      <c r="M41" s="38">
        <v>12543.83</v>
      </c>
      <c r="N41" s="107">
        <v>3274.83</v>
      </c>
      <c r="O41" s="3">
        <v>1</v>
      </c>
    </row>
    <row r="42" spans="1:15" x14ac:dyDescent="0.25">
      <c r="A42" s="43">
        <v>158</v>
      </c>
      <c r="B42" s="20" t="s">
        <v>181</v>
      </c>
      <c r="C42" s="98">
        <v>5508.05</v>
      </c>
      <c r="D42" s="37">
        <v>3335</v>
      </c>
      <c r="E42" s="89">
        <v>318086.79269999999</v>
      </c>
      <c r="F42" s="39">
        <v>0.93320000000000003</v>
      </c>
      <c r="G42" s="37">
        <v>375</v>
      </c>
      <c r="H42" s="37">
        <v>3109</v>
      </c>
      <c r="I42" s="103">
        <v>0.1206</v>
      </c>
      <c r="J42" s="91">
        <v>2970</v>
      </c>
      <c r="K42" s="37">
        <v>3967</v>
      </c>
      <c r="L42" s="39">
        <v>0.74870000000000003</v>
      </c>
      <c r="M42" s="38">
        <v>12714.47</v>
      </c>
      <c r="N42" s="107">
        <v>3274.83</v>
      </c>
      <c r="O42" s="3">
        <v>1</v>
      </c>
    </row>
    <row r="43" spans="1:15" x14ac:dyDescent="0.25">
      <c r="A43" s="43">
        <v>159</v>
      </c>
      <c r="B43" s="20" t="s">
        <v>182</v>
      </c>
      <c r="C43" s="98">
        <v>5402.91</v>
      </c>
      <c r="D43" s="37">
        <v>1554</v>
      </c>
      <c r="E43" s="89">
        <v>212986.9558</v>
      </c>
      <c r="F43" s="39">
        <v>0.89039999999999997</v>
      </c>
      <c r="G43" s="20">
        <v>70</v>
      </c>
      <c r="H43" s="37">
        <v>1492</v>
      </c>
      <c r="I43" s="103">
        <v>4.6899999999999997E-2</v>
      </c>
      <c r="J43" s="91">
        <v>1470</v>
      </c>
      <c r="K43" s="37">
        <v>2399</v>
      </c>
      <c r="L43" s="39">
        <v>0.61280000000000001</v>
      </c>
      <c r="M43" s="38">
        <v>10351.709999999999</v>
      </c>
      <c r="N43" s="107">
        <v>3274.83</v>
      </c>
      <c r="O43" s="3">
        <v>1</v>
      </c>
    </row>
    <row r="44" spans="1:15" x14ac:dyDescent="0.25">
      <c r="A44" s="43">
        <v>161</v>
      </c>
      <c r="B44" s="20" t="s">
        <v>184</v>
      </c>
      <c r="C44" s="98">
        <v>629.69000000000005</v>
      </c>
      <c r="D44" s="37">
        <v>54165</v>
      </c>
      <c r="E44" s="89">
        <v>146550.56659999999</v>
      </c>
      <c r="F44" s="39">
        <v>0.82350000000000001</v>
      </c>
      <c r="G44" s="37">
        <v>525</v>
      </c>
      <c r="H44" s="37">
        <v>52533</v>
      </c>
      <c r="I44" s="103">
        <v>0.01</v>
      </c>
      <c r="J44" s="91">
        <v>52289</v>
      </c>
      <c r="K44" s="37">
        <v>73262</v>
      </c>
      <c r="L44" s="39">
        <v>0.7137</v>
      </c>
      <c r="M44" s="38">
        <v>7952.37</v>
      </c>
      <c r="N44" s="107">
        <v>3274.83</v>
      </c>
      <c r="O44" s="3">
        <v>1</v>
      </c>
    </row>
    <row r="45" spans="1:15" x14ac:dyDescent="0.25">
      <c r="A45" s="43">
        <v>162</v>
      </c>
      <c r="B45" s="20" t="s">
        <v>185</v>
      </c>
      <c r="C45" s="98">
        <v>1437.4</v>
      </c>
      <c r="D45" s="37">
        <v>49003</v>
      </c>
      <c r="E45" s="89">
        <v>318190.87</v>
      </c>
      <c r="F45" s="39">
        <v>0.93579999999999997</v>
      </c>
      <c r="G45" s="37">
        <v>905</v>
      </c>
      <c r="H45" s="37">
        <v>39393</v>
      </c>
      <c r="I45" s="103">
        <v>2.3E-2</v>
      </c>
      <c r="J45" s="91">
        <v>38758</v>
      </c>
      <c r="K45" s="37">
        <v>49718</v>
      </c>
      <c r="L45" s="39">
        <v>0.77959999999999996</v>
      </c>
      <c r="M45" s="38">
        <v>11525.29</v>
      </c>
      <c r="N45" s="107">
        <v>3274.83</v>
      </c>
      <c r="O45" s="3">
        <v>1</v>
      </c>
    </row>
    <row r="46" spans="1:15" x14ac:dyDescent="0.25">
      <c r="A46" s="43">
        <v>164</v>
      </c>
      <c r="B46" s="20" t="s">
        <v>187</v>
      </c>
      <c r="C46" s="98">
        <v>6779.67</v>
      </c>
      <c r="D46" s="37">
        <v>12375</v>
      </c>
      <c r="E46" s="89">
        <v>754191.0098</v>
      </c>
      <c r="F46" s="39">
        <v>0.99199999999999999</v>
      </c>
      <c r="G46" s="37">
        <v>2010</v>
      </c>
      <c r="H46" s="37">
        <v>12252</v>
      </c>
      <c r="I46" s="103">
        <v>0.1641</v>
      </c>
      <c r="J46" s="91">
        <v>11972</v>
      </c>
      <c r="K46" s="37">
        <v>13705</v>
      </c>
      <c r="L46" s="39">
        <v>0.87350000000000005</v>
      </c>
      <c r="M46" s="38">
        <v>11335.55</v>
      </c>
      <c r="N46" s="107">
        <v>3274.83</v>
      </c>
      <c r="O46" s="3">
        <v>1</v>
      </c>
    </row>
    <row r="47" spans="1:15" x14ac:dyDescent="0.25">
      <c r="A47" s="43">
        <v>165</v>
      </c>
      <c r="B47" s="20" t="s">
        <v>188</v>
      </c>
      <c r="C47" s="98">
        <v>2292.69</v>
      </c>
      <c r="D47" s="37">
        <v>26346</v>
      </c>
      <c r="E47" s="89">
        <v>372136.77299999999</v>
      </c>
      <c r="F47" s="39">
        <v>0.94650000000000001</v>
      </c>
      <c r="G47" s="37">
        <v>2054</v>
      </c>
      <c r="H47" s="37">
        <v>24571</v>
      </c>
      <c r="I47" s="103">
        <v>8.3599999999999994E-2</v>
      </c>
      <c r="J47" s="91">
        <v>24298</v>
      </c>
      <c r="K47" s="37">
        <v>28256</v>
      </c>
      <c r="L47" s="39">
        <v>0.8599</v>
      </c>
      <c r="M47" s="38">
        <v>9112.2800000000007</v>
      </c>
      <c r="N47" s="107">
        <v>3274.83</v>
      </c>
      <c r="O47" s="3">
        <v>1</v>
      </c>
    </row>
    <row r="48" spans="1:15" x14ac:dyDescent="0.25">
      <c r="A48" s="43">
        <v>166</v>
      </c>
      <c r="B48" s="20" t="s">
        <v>189</v>
      </c>
      <c r="C48" s="98">
        <v>1393.71</v>
      </c>
      <c r="D48" s="37">
        <v>51899</v>
      </c>
      <c r="E48" s="89">
        <v>317505.4841</v>
      </c>
      <c r="F48" s="39">
        <v>0.93049999999999999</v>
      </c>
      <c r="G48" s="37">
        <v>6925</v>
      </c>
      <c r="H48" s="37">
        <v>48248</v>
      </c>
      <c r="I48" s="103">
        <v>0.14349999999999999</v>
      </c>
      <c r="J48" s="91">
        <v>45549</v>
      </c>
      <c r="K48" s="37">
        <v>54518</v>
      </c>
      <c r="L48" s="39">
        <v>0.83550000000000002</v>
      </c>
      <c r="M48" s="38">
        <v>8268.7900000000009</v>
      </c>
      <c r="N48" s="107">
        <v>3274.83</v>
      </c>
      <c r="O48" s="3">
        <v>1</v>
      </c>
    </row>
    <row r="49" spans="1:15" x14ac:dyDescent="0.25">
      <c r="A49" s="43">
        <v>167</v>
      </c>
      <c r="B49" s="20" t="s">
        <v>190</v>
      </c>
      <c r="C49" s="98">
        <v>4490.8100000000004</v>
      </c>
      <c r="D49" s="37">
        <v>7811</v>
      </c>
      <c r="E49" s="89">
        <v>396896.84100000001</v>
      </c>
      <c r="F49" s="39">
        <v>0.95720000000000005</v>
      </c>
      <c r="G49" s="37">
        <v>671</v>
      </c>
      <c r="H49" s="37">
        <v>5361</v>
      </c>
      <c r="I49" s="103">
        <v>0.12520000000000001</v>
      </c>
      <c r="J49" s="91">
        <v>5014</v>
      </c>
      <c r="K49" s="37">
        <v>6820</v>
      </c>
      <c r="L49" s="39">
        <v>0.73519999999999996</v>
      </c>
      <c r="M49" s="38">
        <v>21344.82</v>
      </c>
      <c r="N49" s="107">
        <v>3274.83</v>
      </c>
      <c r="O49" s="3">
        <v>1</v>
      </c>
    </row>
    <row r="50" spans="1:15" x14ac:dyDescent="0.25">
      <c r="A50" s="43">
        <v>168</v>
      </c>
      <c r="B50" s="20" t="s">
        <v>191</v>
      </c>
      <c r="C50" s="98">
        <v>493.09</v>
      </c>
      <c r="D50" s="37">
        <v>39968</v>
      </c>
      <c r="E50" s="89">
        <v>98579.438500000004</v>
      </c>
      <c r="F50" s="39">
        <v>0.754</v>
      </c>
      <c r="G50" s="37">
        <v>618</v>
      </c>
      <c r="H50" s="37">
        <v>37130</v>
      </c>
      <c r="I50" s="103">
        <v>1.66E-2</v>
      </c>
      <c r="J50" s="91">
        <v>36801</v>
      </c>
      <c r="K50" s="37">
        <v>55461</v>
      </c>
      <c r="L50" s="39">
        <v>0.66349999999999998</v>
      </c>
      <c r="M50" s="38">
        <v>6694.52</v>
      </c>
      <c r="N50" s="107">
        <v>3274.83</v>
      </c>
      <c r="O50" s="3">
        <v>1</v>
      </c>
    </row>
    <row r="51" spans="1:15" x14ac:dyDescent="0.25">
      <c r="A51" s="43">
        <v>175</v>
      </c>
      <c r="B51" s="20" t="s">
        <v>198</v>
      </c>
      <c r="C51" s="98">
        <v>583.67999999999995</v>
      </c>
      <c r="D51" s="37">
        <v>187574</v>
      </c>
      <c r="E51" s="89">
        <v>252792.51809999999</v>
      </c>
      <c r="F51" s="39">
        <v>0.90110000000000001</v>
      </c>
      <c r="G51" s="37">
        <v>19454</v>
      </c>
      <c r="H51" s="37">
        <v>157703</v>
      </c>
      <c r="I51" s="103">
        <v>0.1234</v>
      </c>
      <c r="J51" s="91">
        <v>148670</v>
      </c>
      <c r="K51" s="37">
        <v>195108</v>
      </c>
      <c r="L51" s="39">
        <v>0.76200000000000001</v>
      </c>
      <c r="M51" s="38">
        <v>9119.6200000000008</v>
      </c>
      <c r="N51" s="107">
        <v>3274.83</v>
      </c>
      <c r="O51" s="3">
        <v>1</v>
      </c>
    </row>
    <row r="52" spans="1:15" x14ac:dyDescent="0.25">
      <c r="A52" s="43">
        <v>176</v>
      </c>
      <c r="B52" s="20" t="s">
        <v>199</v>
      </c>
      <c r="C52" s="98">
        <v>1471.8</v>
      </c>
      <c r="D52" s="37">
        <v>27013</v>
      </c>
      <c r="E52" s="89">
        <v>241899.1335</v>
      </c>
      <c r="F52" s="39">
        <v>0.89839999999999998</v>
      </c>
      <c r="G52" s="37">
        <v>3200</v>
      </c>
      <c r="H52" s="37">
        <v>18889</v>
      </c>
      <c r="I52" s="103">
        <v>0.1694</v>
      </c>
      <c r="J52" s="91">
        <v>16684</v>
      </c>
      <c r="K52" s="37">
        <v>25118</v>
      </c>
      <c r="L52" s="39">
        <v>0.66420000000000001</v>
      </c>
      <c r="M52" s="38">
        <v>13830.16</v>
      </c>
      <c r="N52" s="107">
        <v>3274.83</v>
      </c>
      <c r="O52" s="3">
        <v>1</v>
      </c>
    </row>
    <row r="53" spans="1:15" x14ac:dyDescent="0.25">
      <c r="A53" s="43">
        <v>177</v>
      </c>
      <c r="B53" s="20" t="s">
        <v>200</v>
      </c>
      <c r="C53" s="98">
        <v>3474.56</v>
      </c>
      <c r="D53" s="37">
        <v>43775</v>
      </c>
      <c r="E53" s="89">
        <v>726963.42810000002</v>
      </c>
      <c r="F53" s="39">
        <v>0.98929999999999996</v>
      </c>
      <c r="G53" s="37">
        <v>1571</v>
      </c>
      <c r="H53" s="37">
        <v>12370</v>
      </c>
      <c r="I53" s="103">
        <v>0.127</v>
      </c>
      <c r="J53" s="91">
        <v>11234</v>
      </c>
      <c r="K53" s="37">
        <v>21209</v>
      </c>
      <c r="L53" s="39">
        <v>0.52969999999999995</v>
      </c>
      <c r="M53" s="38">
        <v>21623.87</v>
      </c>
      <c r="N53" s="107">
        <v>3274.83</v>
      </c>
      <c r="O53" s="3">
        <v>1</v>
      </c>
    </row>
    <row r="54" spans="1:15" x14ac:dyDescent="0.25">
      <c r="A54" s="43">
        <v>178</v>
      </c>
      <c r="B54" s="20" t="s">
        <v>201</v>
      </c>
      <c r="C54" s="98">
        <v>274.08999999999997</v>
      </c>
      <c r="D54" s="37">
        <v>127155</v>
      </c>
      <c r="E54" s="89">
        <v>97735.624299999996</v>
      </c>
      <c r="F54" s="39">
        <v>0.74870000000000003</v>
      </c>
      <c r="G54" s="37">
        <v>3425</v>
      </c>
      <c r="H54" s="37">
        <v>101154</v>
      </c>
      <c r="I54" s="103">
        <v>3.39E-2</v>
      </c>
      <c r="J54" s="91">
        <v>98432</v>
      </c>
      <c r="K54" s="37">
        <v>143151</v>
      </c>
      <c r="L54" s="39">
        <v>0.68759999999999999</v>
      </c>
      <c r="M54" s="38">
        <v>8077.44</v>
      </c>
      <c r="N54" s="107">
        <v>3274.83</v>
      </c>
      <c r="O54" s="3">
        <v>1</v>
      </c>
    </row>
    <row r="55" spans="1:15" x14ac:dyDescent="0.25">
      <c r="A55" s="43">
        <v>179</v>
      </c>
      <c r="B55" s="20" t="s">
        <v>202</v>
      </c>
      <c r="C55" s="98">
        <v>524.85</v>
      </c>
      <c r="D55" s="37">
        <v>313451</v>
      </c>
      <c r="E55" s="89">
        <v>293846.33990000002</v>
      </c>
      <c r="F55" s="39">
        <v>0.92249999999999999</v>
      </c>
      <c r="G55" s="37">
        <v>30562</v>
      </c>
      <c r="H55" s="37">
        <v>297063</v>
      </c>
      <c r="I55" s="103">
        <v>0.10290000000000001</v>
      </c>
      <c r="J55" s="91">
        <v>288067</v>
      </c>
      <c r="K55" s="37">
        <v>341648</v>
      </c>
      <c r="L55" s="39">
        <v>0.84319999999999995</v>
      </c>
      <c r="M55" s="38">
        <v>6705.46</v>
      </c>
      <c r="N55" s="107">
        <v>3274.83</v>
      </c>
      <c r="O55" s="3">
        <v>1</v>
      </c>
    </row>
    <row r="56" spans="1:15" x14ac:dyDescent="0.25">
      <c r="A56" s="43">
        <v>183</v>
      </c>
      <c r="B56" s="20" t="s">
        <v>206</v>
      </c>
      <c r="C56" s="98">
        <v>388.15</v>
      </c>
      <c r="D56" s="37">
        <v>115838</v>
      </c>
      <c r="E56" s="89">
        <v>132106.3002</v>
      </c>
      <c r="F56" s="39">
        <v>0.8075</v>
      </c>
      <c r="G56" s="37">
        <v>3060</v>
      </c>
      <c r="H56" s="37">
        <v>104474</v>
      </c>
      <c r="I56" s="103">
        <v>2.93E-2</v>
      </c>
      <c r="J56" s="91">
        <v>103609</v>
      </c>
      <c r="K56" s="37">
        <v>150730</v>
      </c>
      <c r="L56" s="39">
        <v>0.68740000000000001</v>
      </c>
      <c r="M56" s="38">
        <v>7381.89</v>
      </c>
      <c r="N56" s="107">
        <v>3274.83</v>
      </c>
      <c r="O56" s="3">
        <v>1</v>
      </c>
    </row>
    <row r="57" spans="1:15" x14ac:dyDescent="0.25">
      <c r="A57" s="43">
        <v>184</v>
      </c>
      <c r="B57" s="20" t="s">
        <v>207</v>
      </c>
      <c r="C57" s="98">
        <v>1385.5</v>
      </c>
      <c r="D57" s="37">
        <v>7616</v>
      </c>
      <c r="E57" s="89">
        <v>120912.4017</v>
      </c>
      <c r="F57" s="39">
        <v>0.79139999999999999</v>
      </c>
      <c r="G57" s="37">
        <v>467</v>
      </c>
      <c r="H57" s="37">
        <v>7082</v>
      </c>
      <c r="I57" s="103">
        <v>6.59E-2</v>
      </c>
      <c r="J57" s="91">
        <v>6952</v>
      </c>
      <c r="K57" s="37">
        <v>11683</v>
      </c>
      <c r="L57" s="39">
        <v>0.59509999999999996</v>
      </c>
      <c r="M57" s="38">
        <v>10722.14</v>
      </c>
      <c r="N57" s="107">
        <v>3274.83</v>
      </c>
      <c r="O57" s="3">
        <v>1</v>
      </c>
    </row>
    <row r="58" spans="1:15" x14ac:dyDescent="0.25">
      <c r="A58" s="43">
        <v>187</v>
      </c>
      <c r="B58" s="20" t="s">
        <v>210</v>
      </c>
      <c r="C58" s="98">
        <v>324.7</v>
      </c>
      <c r="D58" s="37">
        <v>1154003</v>
      </c>
      <c r="E58" s="89">
        <v>348804.17849999998</v>
      </c>
      <c r="F58" s="39">
        <v>0.94120000000000004</v>
      </c>
      <c r="G58" s="37">
        <v>12131</v>
      </c>
      <c r="H58" s="37">
        <v>1112476</v>
      </c>
      <c r="I58" s="103">
        <v>1.09E-2</v>
      </c>
      <c r="J58" s="91">
        <v>1110602</v>
      </c>
      <c r="K58" s="37">
        <v>1249270</v>
      </c>
      <c r="L58" s="39">
        <v>0.88900000000000001</v>
      </c>
      <c r="M58" s="38">
        <v>4446.3100000000004</v>
      </c>
      <c r="N58" s="107">
        <v>3274.83</v>
      </c>
      <c r="O58" s="3">
        <v>1</v>
      </c>
    </row>
    <row r="59" spans="1:15" x14ac:dyDescent="0.25">
      <c r="A59" s="43">
        <v>188</v>
      </c>
      <c r="B59" s="20" t="s">
        <v>211</v>
      </c>
      <c r="C59" s="98">
        <v>531.34</v>
      </c>
      <c r="D59" s="37">
        <v>136534</v>
      </c>
      <c r="E59" s="89">
        <v>196331.52609999999</v>
      </c>
      <c r="F59" s="39">
        <v>0.87429999999999997</v>
      </c>
      <c r="G59" s="37">
        <v>13339</v>
      </c>
      <c r="H59" s="37">
        <v>111641</v>
      </c>
      <c r="I59" s="103">
        <v>0.1195</v>
      </c>
      <c r="J59" s="91">
        <v>105948</v>
      </c>
      <c r="K59" s="37">
        <v>132049</v>
      </c>
      <c r="L59" s="39">
        <v>0.80230000000000001</v>
      </c>
      <c r="M59" s="38">
        <v>9134.1</v>
      </c>
      <c r="N59" s="107">
        <v>3274.83</v>
      </c>
      <c r="O59" s="3">
        <v>1</v>
      </c>
    </row>
    <row r="60" spans="1:15" x14ac:dyDescent="0.25">
      <c r="A60" s="43">
        <v>189</v>
      </c>
      <c r="B60" s="20" t="s">
        <v>212</v>
      </c>
      <c r="C60" s="98">
        <v>1902.52</v>
      </c>
      <c r="D60" s="37">
        <v>9978</v>
      </c>
      <c r="E60" s="89">
        <v>190042.61</v>
      </c>
      <c r="F60" s="39">
        <v>0.86360000000000003</v>
      </c>
      <c r="G60" s="37">
        <v>1259</v>
      </c>
      <c r="H60" s="37">
        <v>6128</v>
      </c>
      <c r="I60" s="103">
        <v>0.20549999999999999</v>
      </c>
      <c r="J60" s="91">
        <v>5063</v>
      </c>
      <c r="K60" s="37">
        <v>8083</v>
      </c>
      <c r="L60" s="39">
        <v>0.62639999999999996</v>
      </c>
      <c r="M60" s="38">
        <v>18970.900000000001</v>
      </c>
      <c r="N60" s="107">
        <v>3274.83</v>
      </c>
      <c r="O60" s="3">
        <v>1</v>
      </c>
    </row>
    <row r="61" spans="1:15" x14ac:dyDescent="0.25">
      <c r="A61" s="43">
        <v>194</v>
      </c>
      <c r="B61" s="20" t="s">
        <v>217</v>
      </c>
      <c r="C61" s="98">
        <v>457.52</v>
      </c>
      <c r="D61" s="37">
        <v>70652</v>
      </c>
      <c r="E61" s="89">
        <v>121609.8596</v>
      </c>
      <c r="F61" s="39">
        <v>0.79410000000000003</v>
      </c>
      <c r="G61" s="37">
        <v>14532</v>
      </c>
      <c r="H61" s="37">
        <v>62784</v>
      </c>
      <c r="I61" s="103">
        <v>0.23150000000000001</v>
      </c>
      <c r="J61" s="91">
        <v>53541</v>
      </c>
      <c r="K61" s="37">
        <v>70985</v>
      </c>
      <c r="L61" s="39">
        <v>0.75429999999999997</v>
      </c>
      <c r="M61" s="38">
        <v>10662.65</v>
      </c>
      <c r="N61" s="107">
        <v>3274.83</v>
      </c>
      <c r="O61" s="3">
        <v>1</v>
      </c>
    </row>
    <row r="62" spans="1:15" x14ac:dyDescent="0.25">
      <c r="A62" s="43">
        <v>197</v>
      </c>
      <c r="B62" s="20" t="s">
        <v>220</v>
      </c>
      <c r="C62" s="98">
        <v>729.47</v>
      </c>
      <c r="D62" s="37">
        <v>145137</v>
      </c>
      <c r="E62" s="89">
        <v>277905.3749</v>
      </c>
      <c r="F62" s="39">
        <v>0.91439999999999999</v>
      </c>
      <c r="G62" s="37">
        <v>8955</v>
      </c>
      <c r="H62" s="37">
        <v>136650</v>
      </c>
      <c r="I62" s="103">
        <v>6.5500000000000003E-2</v>
      </c>
      <c r="J62" s="91">
        <v>134587</v>
      </c>
      <c r="K62" s="37">
        <v>181140</v>
      </c>
      <c r="L62" s="39">
        <v>0.74299999999999999</v>
      </c>
      <c r="M62" s="38">
        <v>7579.66</v>
      </c>
      <c r="N62" s="107">
        <v>3274.83</v>
      </c>
      <c r="O62" s="3">
        <v>1</v>
      </c>
    </row>
    <row r="63" spans="1:15" x14ac:dyDescent="0.25">
      <c r="A63" s="43">
        <v>213</v>
      </c>
      <c r="B63" s="20" t="s">
        <v>236</v>
      </c>
      <c r="C63" s="98">
        <v>17090.32</v>
      </c>
      <c r="D63" s="37">
        <v>508</v>
      </c>
      <c r="E63" s="89">
        <v>385196.3345</v>
      </c>
      <c r="F63" s="39">
        <v>0.95450000000000002</v>
      </c>
      <c r="G63" s="37">
        <v>176</v>
      </c>
      <c r="H63" s="37">
        <v>500</v>
      </c>
      <c r="I63" s="103">
        <v>0.35199999999999998</v>
      </c>
      <c r="J63" s="91">
        <v>495</v>
      </c>
      <c r="K63" s="37">
        <v>758</v>
      </c>
      <c r="L63" s="39">
        <v>0.65300000000000002</v>
      </c>
      <c r="M63" s="38">
        <v>21978.46</v>
      </c>
      <c r="N63" s="107">
        <v>3274.83</v>
      </c>
      <c r="O63" s="3">
        <v>1</v>
      </c>
    </row>
    <row r="64" spans="1:15" x14ac:dyDescent="0.25">
      <c r="A64" s="43">
        <v>214</v>
      </c>
      <c r="B64" s="20" t="s">
        <v>237</v>
      </c>
      <c r="C64" s="98">
        <v>686.74</v>
      </c>
      <c r="D64" s="37">
        <v>179374</v>
      </c>
      <c r="E64" s="89">
        <v>290853.34230000002</v>
      </c>
      <c r="F64" s="39">
        <v>0.91979999999999995</v>
      </c>
      <c r="G64" s="37">
        <v>8526</v>
      </c>
      <c r="H64" s="37">
        <v>168345</v>
      </c>
      <c r="I64" s="103">
        <v>5.0599999999999999E-2</v>
      </c>
      <c r="J64" s="91">
        <v>166436</v>
      </c>
      <c r="K64" s="37">
        <v>225925</v>
      </c>
      <c r="L64" s="39">
        <v>0.73670000000000002</v>
      </c>
      <c r="M64" s="38">
        <v>6560.89</v>
      </c>
      <c r="N64" s="107">
        <v>3274.83</v>
      </c>
      <c r="O64" s="3">
        <v>1</v>
      </c>
    </row>
    <row r="65" spans="1:15" x14ac:dyDescent="0.25">
      <c r="A65" s="43">
        <v>218</v>
      </c>
      <c r="B65" s="20" t="s">
        <v>240</v>
      </c>
      <c r="C65" s="98">
        <v>1989.29</v>
      </c>
      <c r="D65" s="37">
        <v>5409</v>
      </c>
      <c r="E65" s="89">
        <v>146304.04569999999</v>
      </c>
      <c r="F65" s="39">
        <v>0.82089999999999996</v>
      </c>
      <c r="G65" s="37">
        <v>686</v>
      </c>
      <c r="H65" s="37">
        <v>4509</v>
      </c>
      <c r="I65" s="103">
        <v>0.15210000000000001</v>
      </c>
      <c r="J65" s="91">
        <v>4165</v>
      </c>
      <c r="K65" s="37">
        <v>6129</v>
      </c>
      <c r="L65" s="39">
        <v>0.67959999999999998</v>
      </c>
      <c r="M65" s="38">
        <v>13141.58</v>
      </c>
      <c r="N65" s="107">
        <v>3274.83</v>
      </c>
      <c r="O65" s="3">
        <v>1</v>
      </c>
    </row>
    <row r="66" spans="1:15" x14ac:dyDescent="0.25">
      <c r="A66" s="43">
        <v>220</v>
      </c>
      <c r="B66" s="20" t="s">
        <v>242</v>
      </c>
      <c r="C66" s="98">
        <v>888.1</v>
      </c>
      <c r="D66" s="37">
        <v>42074</v>
      </c>
      <c r="E66" s="89">
        <v>182166.54680000001</v>
      </c>
      <c r="F66" s="39">
        <v>0.85289999999999999</v>
      </c>
      <c r="G66" s="37">
        <v>16726</v>
      </c>
      <c r="H66" s="37">
        <v>25170</v>
      </c>
      <c r="I66" s="103">
        <v>0.66449999999999998</v>
      </c>
      <c r="J66" s="91">
        <v>10014</v>
      </c>
      <c r="K66" s="37">
        <v>54186</v>
      </c>
      <c r="L66" s="39">
        <v>0.18479999999999999</v>
      </c>
      <c r="M66" s="38">
        <v>19261.82</v>
      </c>
      <c r="N66" s="107">
        <v>3274.83</v>
      </c>
      <c r="O66" s="3">
        <v>1</v>
      </c>
    </row>
    <row r="67" spans="1:15" x14ac:dyDescent="0.25">
      <c r="A67" s="43">
        <v>262</v>
      </c>
      <c r="B67" s="20" t="s">
        <v>282</v>
      </c>
      <c r="C67" s="98">
        <v>1635.51</v>
      </c>
      <c r="D67" s="37">
        <v>138972</v>
      </c>
      <c r="E67" s="89">
        <v>609700.98069999996</v>
      </c>
      <c r="F67" s="39">
        <v>0.98399999999999999</v>
      </c>
      <c r="G67" s="37">
        <v>5729</v>
      </c>
      <c r="H67" s="37">
        <v>102774</v>
      </c>
      <c r="I67" s="103">
        <v>5.57E-2</v>
      </c>
      <c r="J67" s="91">
        <v>100844</v>
      </c>
      <c r="K67" s="37">
        <v>126183</v>
      </c>
      <c r="L67" s="39">
        <v>0.79920000000000002</v>
      </c>
      <c r="M67" s="38">
        <v>12119.91</v>
      </c>
      <c r="N67" s="107">
        <v>3274.83</v>
      </c>
      <c r="O67" s="3">
        <v>1</v>
      </c>
    </row>
    <row r="68" spans="1:15" x14ac:dyDescent="0.25">
      <c r="A68" s="43">
        <v>263</v>
      </c>
      <c r="B68" s="20" t="s">
        <v>283</v>
      </c>
      <c r="C68" s="98">
        <v>1525.67</v>
      </c>
      <c r="D68" s="37">
        <v>42023</v>
      </c>
      <c r="E68" s="89">
        <v>312754.79869999998</v>
      </c>
      <c r="F68" s="39">
        <v>0.92779999999999996</v>
      </c>
      <c r="G68" s="37">
        <v>2389</v>
      </c>
      <c r="H68" s="37">
        <v>29670</v>
      </c>
      <c r="I68" s="103">
        <v>8.0500000000000002E-2</v>
      </c>
      <c r="J68" s="91">
        <v>27657</v>
      </c>
      <c r="K68" s="37">
        <v>47821</v>
      </c>
      <c r="L68" s="39">
        <v>0.57830000000000004</v>
      </c>
      <c r="M68" s="38">
        <v>12371.71</v>
      </c>
      <c r="N68" s="107">
        <v>3274.83</v>
      </c>
      <c r="O68" s="3">
        <v>1</v>
      </c>
    </row>
    <row r="69" spans="1:15" x14ac:dyDescent="0.25">
      <c r="A69" s="43">
        <v>266</v>
      </c>
      <c r="B69" s="20" t="s">
        <v>286</v>
      </c>
      <c r="C69" s="98">
        <v>1380.41</v>
      </c>
      <c r="D69" s="37">
        <v>19154</v>
      </c>
      <c r="E69" s="89">
        <v>191045.33420000001</v>
      </c>
      <c r="F69" s="39">
        <v>0.86899999999999999</v>
      </c>
      <c r="G69" s="37">
        <v>494</v>
      </c>
      <c r="H69" s="37">
        <v>17811</v>
      </c>
      <c r="I69" s="103">
        <v>2.7699999999999999E-2</v>
      </c>
      <c r="J69" s="91">
        <v>17507</v>
      </c>
      <c r="K69" s="37">
        <v>28674</v>
      </c>
      <c r="L69" s="39">
        <v>0.61060000000000003</v>
      </c>
      <c r="M69" s="38">
        <v>10012.09</v>
      </c>
      <c r="N69" s="107">
        <v>3274.83</v>
      </c>
      <c r="O69" s="3">
        <v>1</v>
      </c>
    </row>
    <row r="70" spans="1:15" x14ac:dyDescent="0.25">
      <c r="A70" s="43">
        <v>292</v>
      </c>
      <c r="B70" s="20" t="s">
        <v>312</v>
      </c>
      <c r="C70" s="98">
        <v>2424.31</v>
      </c>
      <c r="D70" s="37">
        <v>58897</v>
      </c>
      <c r="E70" s="89">
        <v>588349.07400000002</v>
      </c>
      <c r="F70" s="39">
        <v>0.98129999999999995</v>
      </c>
      <c r="G70" s="37">
        <v>13241</v>
      </c>
      <c r="H70" s="37">
        <v>49846</v>
      </c>
      <c r="I70" s="103">
        <v>0.2656</v>
      </c>
      <c r="J70" s="91">
        <v>47031</v>
      </c>
      <c r="K70" s="37">
        <v>77048</v>
      </c>
      <c r="L70" s="39">
        <v>0.61040000000000005</v>
      </c>
      <c r="M70" s="38">
        <v>4472.75</v>
      </c>
      <c r="N70" s="107">
        <v>3274.83</v>
      </c>
      <c r="O70" s="3">
        <v>1</v>
      </c>
    </row>
    <row r="71" spans="1:15" x14ac:dyDescent="0.25">
      <c r="A71" s="43">
        <v>294</v>
      </c>
      <c r="B71" s="20" t="s">
        <v>314</v>
      </c>
      <c r="C71" s="98">
        <v>1937.65</v>
      </c>
      <c r="D71" s="37">
        <v>18099</v>
      </c>
      <c r="E71" s="89">
        <v>260677.44320000001</v>
      </c>
      <c r="F71" s="39">
        <v>0.90369999999999995</v>
      </c>
      <c r="G71" s="37">
        <v>687</v>
      </c>
      <c r="H71" s="37">
        <v>16352</v>
      </c>
      <c r="I71" s="103">
        <v>4.2000000000000003E-2</v>
      </c>
      <c r="J71" s="91">
        <v>16029</v>
      </c>
      <c r="K71" s="37">
        <v>30482</v>
      </c>
      <c r="L71" s="39">
        <v>0.52590000000000003</v>
      </c>
      <c r="M71" s="38">
        <v>10977.42</v>
      </c>
      <c r="N71" s="107">
        <v>3274.83</v>
      </c>
      <c r="O71" s="3">
        <v>1</v>
      </c>
    </row>
    <row r="72" spans="1:15" x14ac:dyDescent="0.25">
      <c r="A72" s="43">
        <v>296</v>
      </c>
      <c r="B72" s="20" t="s">
        <v>316</v>
      </c>
      <c r="C72" s="98">
        <v>710.82</v>
      </c>
      <c r="D72" s="37">
        <v>45031</v>
      </c>
      <c r="E72" s="89">
        <v>150839.3633</v>
      </c>
      <c r="F72" s="39">
        <v>0.83160000000000001</v>
      </c>
      <c r="G72" s="37">
        <v>10084</v>
      </c>
      <c r="H72" s="37">
        <v>39458</v>
      </c>
      <c r="I72" s="103">
        <v>0.25559999999999999</v>
      </c>
      <c r="J72" s="91">
        <v>31992</v>
      </c>
      <c r="K72" s="37">
        <v>180771</v>
      </c>
      <c r="L72" s="39">
        <v>0.17699999999999999</v>
      </c>
      <c r="M72" s="38">
        <v>7626.55</v>
      </c>
      <c r="N72" s="107">
        <v>3274.83</v>
      </c>
      <c r="O72" s="3">
        <v>1</v>
      </c>
    </row>
    <row r="73" spans="1:15" x14ac:dyDescent="0.25">
      <c r="A73" s="43">
        <v>304</v>
      </c>
      <c r="B73" s="20" t="s">
        <v>324</v>
      </c>
      <c r="C73" s="98">
        <v>413.82</v>
      </c>
      <c r="D73" s="37">
        <v>71180</v>
      </c>
      <c r="E73" s="89">
        <v>110405.1976</v>
      </c>
      <c r="F73" s="39">
        <v>0.77810000000000001</v>
      </c>
      <c r="G73" s="37">
        <v>1097</v>
      </c>
      <c r="H73" s="37">
        <v>70550</v>
      </c>
      <c r="I73" s="103">
        <v>1.55E-2</v>
      </c>
      <c r="J73" s="91">
        <v>70416</v>
      </c>
      <c r="K73" s="37">
        <v>102676</v>
      </c>
      <c r="L73" s="39">
        <v>0.68579999999999997</v>
      </c>
      <c r="M73" s="38">
        <v>3992.54</v>
      </c>
      <c r="N73" s="107">
        <v>3274.83</v>
      </c>
      <c r="O73" s="3">
        <v>1</v>
      </c>
    </row>
    <row r="74" spans="1:15" x14ac:dyDescent="0.25">
      <c r="A74" s="43">
        <v>312</v>
      </c>
      <c r="B74" s="20" t="s">
        <v>332</v>
      </c>
      <c r="C74" s="98">
        <v>963.36</v>
      </c>
      <c r="D74" s="37">
        <v>20235</v>
      </c>
      <c r="E74" s="89">
        <v>137037.4442</v>
      </c>
      <c r="F74" s="39">
        <v>0.8155</v>
      </c>
      <c r="G74" s="37">
        <v>3886</v>
      </c>
      <c r="H74" s="37">
        <v>18559</v>
      </c>
      <c r="I74" s="103">
        <v>0.2094</v>
      </c>
      <c r="J74" s="91">
        <v>15904</v>
      </c>
      <c r="K74" s="37">
        <v>25999</v>
      </c>
      <c r="L74" s="39">
        <v>0.61170000000000002</v>
      </c>
      <c r="M74" s="38">
        <v>9783.9</v>
      </c>
      <c r="N74" s="107">
        <v>3274.83</v>
      </c>
      <c r="O74" s="3">
        <v>1</v>
      </c>
    </row>
    <row r="75" spans="1:15" x14ac:dyDescent="0.25">
      <c r="A75" s="43">
        <v>320</v>
      </c>
      <c r="B75" s="20" t="s">
        <v>340</v>
      </c>
      <c r="C75" s="98">
        <v>2958.6</v>
      </c>
      <c r="D75" s="37">
        <v>4010</v>
      </c>
      <c r="E75" s="89">
        <v>187351.83009999999</v>
      </c>
      <c r="F75" s="39">
        <v>0.85560000000000003</v>
      </c>
      <c r="G75" s="37">
        <v>465</v>
      </c>
      <c r="H75" s="37">
        <v>3564</v>
      </c>
      <c r="I75" s="103">
        <v>0.1305</v>
      </c>
      <c r="J75" s="91">
        <v>3213</v>
      </c>
      <c r="K75" s="37">
        <v>5048</v>
      </c>
      <c r="L75" s="39">
        <v>0.63649999999999995</v>
      </c>
      <c r="M75" s="38">
        <v>15206.66</v>
      </c>
      <c r="N75" s="107">
        <v>3274.83</v>
      </c>
      <c r="O75" s="3">
        <v>1</v>
      </c>
    </row>
    <row r="76" spans="1:15" ht="25.2" x14ac:dyDescent="0.25">
      <c r="A76" s="43">
        <v>339</v>
      </c>
      <c r="B76" s="20" t="s">
        <v>398</v>
      </c>
      <c r="C76" s="98">
        <v>1376.13</v>
      </c>
      <c r="D76" s="37">
        <v>74905</v>
      </c>
      <c r="E76" s="89">
        <v>376629.4803</v>
      </c>
      <c r="F76" s="39">
        <v>0.94920000000000004</v>
      </c>
      <c r="G76" s="37">
        <v>10944</v>
      </c>
      <c r="H76" s="37">
        <v>53541</v>
      </c>
      <c r="I76" s="103">
        <v>0.2044</v>
      </c>
      <c r="J76" s="91">
        <v>44128</v>
      </c>
      <c r="K76" s="37">
        <v>77338</v>
      </c>
      <c r="L76" s="39">
        <v>0.5706</v>
      </c>
      <c r="M76" s="38">
        <v>13088.64</v>
      </c>
      <c r="N76" s="107">
        <v>3274.83</v>
      </c>
      <c r="O76" s="3">
        <v>1</v>
      </c>
    </row>
    <row r="77" spans="1:15" ht="25.2" x14ac:dyDescent="0.25">
      <c r="A77" s="43">
        <v>344</v>
      </c>
      <c r="B77" s="20" t="s">
        <v>359</v>
      </c>
      <c r="C77" s="98">
        <v>5056.71</v>
      </c>
      <c r="D77" s="37">
        <v>408</v>
      </c>
      <c r="E77" s="89">
        <v>102140.5496</v>
      </c>
      <c r="F77" s="39">
        <v>0.75939999999999996</v>
      </c>
      <c r="G77" s="37">
        <v>173</v>
      </c>
      <c r="H77" s="37">
        <v>339</v>
      </c>
      <c r="I77" s="103">
        <v>0.51029999999999998</v>
      </c>
      <c r="J77" s="91">
        <v>230</v>
      </c>
      <c r="K77" s="37">
        <v>374</v>
      </c>
      <c r="L77" s="39">
        <v>0.61499999999999999</v>
      </c>
      <c r="M77" s="38">
        <v>35896.699999999997</v>
      </c>
      <c r="N77" s="107">
        <v>3274.83</v>
      </c>
      <c r="O77" s="3">
        <v>1</v>
      </c>
    </row>
    <row r="78" spans="1:15" x14ac:dyDescent="0.25">
      <c r="A78" s="43">
        <v>356</v>
      </c>
      <c r="B78" s="20" t="s">
        <v>371</v>
      </c>
      <c r="C78" s="98">
        <v>6644.51</v>
      </c>
      <c r="D78" s="37">
        <v>5022</v>
      </c>
      <c r="E78" s="89">
        <v>470870.36920000002</v>
      </c>
      <c r="F78" s="39">
        <v>0.96789999999999998</v>
      </c>
      <c r="G78" s="37">
        <v>523</v>
      </c>
      <c r="H78" s="37">
        <v>4375</v>
      </c>
      <c r="I78" s="103">
        <v>0.1195</v>
      </c>
      <c r="J78" s="91">
        <v>4241</v>
      </c>
      <c r="K78" s="37">
        <v>5546</v>
      </c>
      <c r="L78" s="39">
        <v>0.76470000000000005</v>
      </c>
      <c r="M78" s="38">
        <v>30235.08</v>
      </c>
      <c r="N78" s="107">
        <v>3274.83</v>
      </c>
      <c r="O78" s="3">
        <v>1</v>
      </c>
    </row>
    <row r="79" spans="1:15" x14ac:dyDescent="0.25">
      <c r="A79" s="43">
        <v>367</v>
      </c>
      <c r="B79" s="20" t="s">
        <v>378</v>
      </c>
      <c r="C79" s="98">
        <v>1626.73</v>
      </c>
      <c r="D79" s="37">
        <v>3779</v>
      </c>
      <c r="E79" s="89">
        <v>100001.1602</v>
      </c>
      <c r="F79" s="39">
        <v>0.75670000000000004</v>
      </c>
      <c r="G79" s="37">
        <v>132</v>
      </c>
      <c r="H79" s="37">
        <v>3598</v>
      </c>
      <c r="I79" s="103">
        <v>3.6700000000000003E-2</v>
      </c>
      <c r="J79" s="91">
        <v>3550</v>
      </c>
      <c r="K79" s="37">
        <v>5096</v>
      </c>
      <c r="L79" s="39">
        <v>0.6966</v>
      </c>
      <c r="M79" s="38">
        <v>5745.39</v>
      </c>
      <c r="N79" s="107">
        <v>3274.83</v>
      </c>
      <c r="O79" s="3">
        <v>1</v>
      </c>
    </row>
    <row r="80" spans="1:15" x14ac:dyDescent="0.25">
      <c r="A80" s="43">
        <v>379</v>
      </c>
      <c r="B80" s="20" t="s">
        <v>389</v>
      </c>
      <c r="C80" s="98">
        <v>509.97</v>
      </c>
      <c r="D80" s="37">
        <v>46856</v>
      </c>
      <c r="E80" s="89">
        <v>110390.3109</v>
      </c>
      <c r="F80" s="39">
        <v>0.77539999999999998</v>
      </c>
      <c r="G80" s="37">
        <v>6084</v>
      </c>
      <c r="H80" s="37">
        <v>46155</v>
      </c>
      <c r="I80" s="103">
        <v>0.1318</v>
      </c>
      <c r="J80" s="91">
        <v>44762</v>
      </c>
      <c r="K80" s="37">
        <v>54625</v>
      </c>
      <c r="L80" s="39">
        <v>0.81940000000000002</v>
      </c>
      <c r="M80" s="38">
        <v>7129.14</v>
      </c>
      <c r="N80" s="107">
        <v>3274.83</v>
      </c>
      <c r="O80" s="3">
        <v>1</v>
      </c>
    </row>
    <row r="81" spans="1:15" x14ac:dyDescent="0.25">
      <c r="A81" s="43">
        <v>381</v>
      </c>
      <c r="B81" s="20" t="s">
        <v>391</v>
      </c>
      <c r="C81" s="98">
        <v>906.74</v>
      </c>
      <c r="D81" s="37">
        <v>92212</v>
      </c>
      <c r="E81" s="89">
        <v>275345.32059999998</v>
      </c>
      <c r="F81" s="39">
        <v>0.90910000000000002</v>
      </c>
      <c r="G81" s="37">
        <v>1312</v>
      </c>
      <c r="H81" s="37">
        <v>84667</v>
      </c>
      <c r="I81" s="103">
        <v>1.55E-2</v>
      </c>
      <c r="J81" s="91">
        <v>84079</v>
      </c>
      <c r="K81" s="37">
        <v>129253</v>
      </c>
      <c r="L81" s="39">
        <v>0.65049999999999997</v>
      </c>
      <c r="M81" s="38">
        <v>7686.34</v>
      </c>
      <c r="N81" s="107">
        <v>3274.83</v>
      </c>
      <c r="O81" s="3">
        <v>1</v>
      </c>
    </row>
    <row r="82" spans="1:15" x14ac:dyDescent="0.25">
      <c r="A82" s="50">
        <v>388</v>
      </c>
      <c r="B82" s="21" t="s">
        <v>400</v>
      </c>
      <c r="C82" s="99">
        <v>681.6</v>
      </c>
      <c r="D82" s="93">
        <v>46837</v>
      </c>
      <c r="E82" s="94">
        <v>147511.15330000001</v>
      </c>
      <c r="F82" s="101">
        <v>0.82620000000000005</v>
      </c>
      <c r="G82" s="93">
        <v>5871</v>
      </c>
      <c r="H82" s="93">
        <v>43988</v>
      </c>
      <c r="I82" s="104">
        <v>0.13350000000000001</v>
      </c>
      <c r="J82" s="95">
        <v>41641</v>
      </c>
      <c r="K82" s="93">
        <v>57469</v>
      </c>
      <c r="L82" s="101">
        <v>0.72460000000000002</v>
      </c>
      <c r="M82" s="108">
        <v>6367.35</v>
      </c>
      <c r="N82" s="109">
        <v>3274.83</v>
      </c>
      <c r="O82" s="3">
        <v>1</v>
      </c>
    </row>
  </sheetData>
  <pageMargins left="0.70866141732283472" right="0.70866141732283472" top="0.78740157480314965" bottom="0.78740157480314965" header="0.31496062992125984" footer="0.31496062992125984"/>
  <pageSetup paperSize="9" scale="55" fitToHeight="0" orientation="landscape" r:id="rId1"/>
  <headerFooter>
    <oddHeader>&amp;C&amp;"MS Sans Serif,Fett"&amp;12Anhang 3  Berechnungsergebnisse
&amp;"MS Sans Serif,Standard"- Auswahlkrankheiten -&amp;R]</oddHeader>
    <oddFooter xml:space="preserve">&amp;L&amp;"MS Sans Serif,Fett"Anhörungsentwurf&amp;C&amp;"MS Sans Serif,Fett"Krankheitsauswahl für das Ausgleichsjahr 2013
Stand 23.12.2011&amp;R&amp;"MS Sans Serif,Fett"Seite &amp;P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zoomScaleNormal="100" workbookViewId="0">
      <selection activeCell="B23" sqref="B23"/>
    </sheetView>
  </sheetViews>
  <sheetFormatPr baseColWidth="10" defaultColWidth="11.44140625" defaultRowHeight="12.6" x14ac:dyDescent="0.25"/>
  <cols>
    <col min="1" max="1" width="10.6640625" style="27" customWidth="1"/>
    <col min="2" max="2" width="85.109375" style="3" customWidth="1"/>
    <col min="3" max="4" width="18.33203125" style="27" hidden="1" customWidth="1"/>
    <col min="5" max="5" width="34" style="3" customWidth="1"/>
    <col min="6" max="16384" width="11.44140625" style="3"/>
  </cols>
  <sheetData>
    <row r="1" spans="1:7" ht="13.2" x14ac:dyDescent="0.25">
      <c r="A1" s="26"/>
      <c r="B1" s="25"/>
    </row>
    <row r="2" spans="1:7" s="30" customFormat="1" ht="24.9" customHeight="1" x14ac:dyDescent="0.25">
      <c r="A2" s="151" t="s">
        <v>402</v>
      </c>
      <c r="B2" s="151"/>
      <c r="C2" s="117"/>
      <c r="D2" s="117"/>
    </row>
    <row r="3" spans="1:7" x14ac:dyDescent="0.25">
      <c r="A3" s="28" t="s">
        <v>10</v>
      </c>
      <c r="B3" s="28" t="s">
        <v>12</v>
      </c>
      <c r="C3" s="29" t="s">
        <v>13</v>
      </c>
      <c r="D3" s="29" t="s">
        <v>14</v>
      </c>
    </row>
    <row r="4" spans="1:7" x14ac:dyDescent="0.25">
      <c r="A4" s="27">
        <v>72</v>
      </c>
      <c r="B4" s="3" t="s">
        <v>100</v>
      </c>
      <c r="C4" s="27">
        <v>1</v>
      </c>
      <c r="D4" s="27">
        <v>0</v>
      </c>
      <c r="E4" s="40"/>
      <c r="G4" s="40"/>
    </row>
    <row r="5" spans="1:7" x14ac:dyDescent="0.25">
      <c r="A5" s="27">
        <v>152</v>
      </c>
      <c r="B5" s="3" t="s">
        <v>176</v>
      </c>
      <c r="C5" s="27">
        <v>1</v>
      </c>
      <c r="D5" s="27">
        <v>0</v>
      </c>
      <c r="E5" s="40"/>
      <c r="G5" s="40"/>
    </row>
    <row r="6" spans="1:7" x14ac:dyDescent="0.25">
      <c r="A6" s="27">
        <v>367</v>
      </c>
      <c r="B6" s="3" t="s">
        <v>378</v>
      </c>
      <c r="C6" s="27" t="s">
        <v>31</v>
      </c>
      <c r="D6" s="27" t="s">
        <v>31</v>
      </c>
      <c r="E6" s="40"/>
      <c r="G6" s="40"/>
    </row>
    <row r="7" spans="1:7" x14ac:dyDescent="0.25">
      <c r="A7" s="27">
        <v>379</v>
      </c>
      <c r="B7" s="3" t="s">
        <v>389</v>
      </c>
      <c r="C7" s="27" t="s">
        <v>31</v>
      </c>
      <c r="D7" s="27" t="s">
        <v>31</v>
      </c>
      <c r="E7" s="40"/>
      <c r="G7" s="40"/>
    </row>
    <row r="8" spans="1:7" x14ac:dyDescent="0.25">
      <c r="A8" s="27">
        <v>381</v>
      </c>
      <c r="B8" s="3" t="s">
        <v>391</v>
      </c>
      <c r="C8" s="27" t="s">
        <v>31</v>
      </c>
      <c r="D8" s="27" t="s">
        <v>31</v>
      </c>
      <c r="E8" s="40"/>
      <c r="G8" s="40"/>
    </row>
    <row r="9" spans="1:7" x14ac:dyDescent="0.25">
      <c r="A9" s="27">
        <v>388</v>
      </c>
      <c r="B9" s="3" t="s">
        <v>400</v>
      </c>
      <c r="C9" s="27" t="s">
        <v>31</v>
      </c>
      <c r="D9" s="27" t="s">
        <v>31</v>
      </c>
      <c r="E9" s="40"/>
      <c r="G9" s="40"/>
    </row>
    <row r="10" spans="1:7" x14ac:dyDescent="0.25">
      <c r="A10" s="41"/>
      <c r="B10" s="42"/>
      <c r="E10" s="40"/>
      <c r="G10" s="40"/>
    </row>
    <row r="13" spans="1:7" ht="24.9" customHeight="1" x14ac:dyDescent="0.25">
      <c r="A13" s="152" t="s">
        <v>16</v>
      </c>
      <c r="B13" s="152"/>
    </row>
    <row r="14" spans="1:7" x14ac:dyDescent="0.25">
      <c r="A14" s="28" t="s">
        <v>10</v>
      </c>
      <c r="B14" s="28" t="s">
        <v>12</v>
      </c>
      <c r="C14" s="29" t="s">
        <v>13</v>
      </c>
      <c r="D14" s="29" t="s">
        <v>14</v>
      </c>
    </row>
    <row r="15" spans="1:7" x14ac:dyDescent="0.25">
      <c r="A15" s="41">
        <v>37</v>
      </c>
      <c r="B15" s="3" t="s">
        <v>26</v>
      </c>
      <c r="C15" s="27">
        <v>3</v>
      </c>
      <c r="D15" s="27">
        <v>1</v>
      </c>
      <c r="E15" s="40"/>
      <c r="G15" s="40"/>
    </row>
    <row r="16" spans="1:7" x14ac:dyDescent="0.25">
      <c r="A16" s="41">
        <v>134</v>
      </c>
      <c r="B16" s="42" t="s">
        <v>27</v>
      </c>
      <c r="C16" s="27">
        <v>3</v>
      </c>
      <c r="D16" s="27">
        <v>1</v>
      </c>
      <c r="E16" s="40"/>
      <c r="G16" s="40"/>
    </row>
    <row r="17" spans="1:7" x14ac:dyDescent="0.25">
      <c r="A17" s="41">
        <v>141</v>
      </c>
      <c r="B17" s="42" t="s">
        <v>28</v>
      </c>
      <c r="C17" s="27">
        <v>3</v>
      </c>
      <c r="D17" s="27">
        <v>1</v>
      </c>
      <c r="E17" s="40"/>
      <c r="G17" s="40"/>
    </row>
    <row r="18" spans="1:7" x14ac:dyDescent="0.25">
      <c r="A18" s="41">
        <v>215</v>
      </c>
      <c r="B18" s="42" t="s">
        <v>29</v>
      </c>
      <c r="C18" s="27">
        <v>3</v>
      </c>
      <c r="D18" s="27">
        <v>1</v>
      </c>
      <c r="E18" s="40"/>
      <c r="G18" s="40"/>
    </row>
    <row r="19" spans="1:7" ht="12.75" customHeight="1" x14ac:dyDescent="0.25">
      <c r="A19" s="41">
        <v>231</v>
      </c>
      <c r="B19" s="3" t="s">
        <v>32</v>
      </c>
      <c r="C19" s="27">
        <v>3</v>
      </c>
      <c r="D19" s="27">
        <v>1</v>
      </c>
      <c r="E19" s="40"/>
      <c r="G19" s="40"/>
    </row>
    <row r="20" spans="1:7" x14ac:dyDescent="0.25">
      <c r="A20" s="27">
        <v>343</v>
      </c>
      <c r="B20" s="3" t="s">
        <v>30</v>
      </c>
      <c r="C20" s="27">
        <v>3</v>
      </c>
      <c r="D20" s="27">
        <v>1</v>
      </c>
      <c r="E20" s="40"/>
      <c r="G20" s="40"/>
    </row>
    <row r="21" spans="1:7" x14ac:dyDescent="0.25">
      <c r="E21" s="40"/>
      <c r="G21" s="40"/>
    </row>
  </sheetData>
  <mergeCells count="2">
    <mergeCell ref="A2:B2"/>
    <mergeCell ref="A13:B13"/>
  </mergeCells>
  <phoneticPr fontId="0" type="noConversion"/>
  <pageMargins left="0.59055118110236227" right="0.59055118110236227" top="0.78740157480314965" bottom="0.78740157480314965" header="0.31496062992125984" footer="0.31496062992125984"/>
  <pageSetup paperSize="9" fitToHeight="0" orientation="landscape" r:id="rId1"/>
  <headerFooter alignWithMargins="0">
    <oddHeader>&amp;C&amp;"MS Sans Serif,Fett"&amp;12Anhang 3 Berechnungsergebnisse
&amp;"MS Sans Serif,Standard"- Änderungen -</oddHeader>
    <oddFooter xml:space="preserve">&amp;L&amp;"MS Sans Serif,Fett"Anhörungsentwurf&amp;C&amp;"MS Sans Serif,Fett"Krankheitsauswahl für das Ausgleichsjahr 2013
Stand 23.12.2011&amp;R&amp;"MS Sans Serif,Fett"Seite &amp;P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Berechnungsergebnisse</vt:lpstr>
      <vt:lpstr>Auswahlkrankheiten</vt:lpstr>
      <vt:lpstr>Änderungen</vt:lpstr>
      <vt:lpstr>Berechnungsergebnisse!Drucktitel</vt:lpstr>
      <vt:lpstr>SCHWARZ_ROT_LISTE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Petersen</dc:creator>
  <cp:lastModifiedBy>Petersen</cp:lastModifiedBy>
  <cp:lastPrinted>2011-12-16T10:56:37Z</cp:lastPrinted>
  <dcterms:created xsi:type="dcterms:W3CDTF">2010-01-07T07:51:48Z</dcterms:created>
  <dcterms:modified xsi:type="dcterms:W3CDTF">2020-06-16T12:18:52Z</dcterms:modified>
</cp:coreProperties>
</file>